
<file path=[Content_Types].xml><?xml version="1.0" encoding="utf-8"?>
<Types xmlns="http://schemas.openxmlformats.org/package/2006/content-types">
  <Override PartName="/xl/worksheets/sheet2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Default Extension="jpeg" ContentType="image/jpeg"/>
  <Default Extension="xml" ContentType="application/xml"/>
  <Override PartName="/xl/worksheets/sheet24.xml" ContentType="application/vnd.openxmlformats-officedocument.spreadsheetml.worksheet+xml"/>
  <Override PartName="/xl/worksheets/sheet10.xml" ContentType="application/vnd.openxmlformats-officedocument.spreadsheetml.worksheet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worksheets/sheet19.xml" ContentType="application/vnd.openxmlformats-officedocument.spreadsheetml.worksheet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20.xml" ContentType="application/vnd.openxmlformats-officedocument.spreadsheetml.worksheet+xml"/>
  <Override PartName="/xl/worksheets/sheet17.xml" ContentType="application/vnd.openxmlformats-officedocument.spreadsheetml.worksheet+xml"/>
  <Override PartName="/xl/worksheets/sheet6.xml" ContentType="application/vnd.openxmlformats-officedocument.spreadsheetml.worksheet+xml"/>
  <Override PartName="/xl/worksheets/sheet29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.xml" ContentType="application/vnd.openxmlformats-officedocument.spreadsheetml.worksheet+xml"/>
  <Override PartName="/xl/worksheets/sheet27.xml" ContentType="application/vnd.openxmlformats-officedocument.spreadsheetml.worksheet+xml"/>
  <Override PartName="/docProps/app.xml" ContentType="application/vnd.openxmlformats-officedocument.extended-properties+xml"/>
  <Override PartName="/xl/worksheets/sheet13.xml" ContentType="application/vnd.openxmlformats-officedocument.spreadsheetml.worksheet+xml"/>
  <Override PartName="/xl/worksheets/sheet25.xml" ContentType="application/vnd.openxmlformats-officedocument.spreadsheetml.worksheet+xml"/>
  <Override PartName="/xl/worksheets/sheet11.xml" ContentType="application/vnd.openxmlformats-officedocument.spreadsheetml.worksheet+xml"/>
  <Override PartName="/xl/worksheets/sheet23.xml" ContentType="application/vnd.openxmlformats-officedocument.spreadsheetml.worksheet+xml"/>
  <Override PartName="/xl/worksheets/sheet2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1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16.xml" ContentType="application/vnd.openxmlformats-officedocument.spreadsheetml.worksheet+xml"/>
  <Override PartName="/xl/workbook.xml" ContentType="application/vnd.openxmlformats-officedocument.spreadsheetml.sheet.main+xml"/>
  <Override PartName="/xl/worksheets/sheet28.xml" ContentType="application/vnd.openxmlformats-officedocument.spreadsheetml.worksheet+xml"/>
  <Override PartName="/xl/worksheets/sheet5.xml" ContentType="application/vnd.openxmlformats-officedocument.spreadsheetml.worksheet+xml"/>
  <Override PartName="/xl/worksheets/sheet14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660" yWindow="-80" windowWidth="22720" windowHeight="15100" tabRatio="883" firstSheet="20" activeTab="28"/>
  </bookViews>
  <sheets>
    <sheet name="TOP SHEET" sheetId="1" r:id="rId1"/>
    <sheet name="10-00 Scenario" sheetId="2" r:id="rId2"/>
    <sheet name="11-00 Producenti" sheetId="4" r:id="rId3"/>
    <sheet name="12-00 Rezija" sheetId="5" r:id="rId4"/>
    <sheet name="13-00 Uloge" sheetId="6" r:id="rId5"/>
    <sheet name="20-00 Produkcija" sheetId="7" r:id="rId6"/>
    <sheet name="21-00 Statisti" sheetId="8" r:id="rId7"/>
    <sheet name="22-00 Scenografija" sheetId="9" r:id="rId8"/>
    <sheet name="23-00 Oprema" sheetId="10" r:id="rId9"/>
    <sheet name="24-00 Rekvizita" sheetId="11" r:id="rId10"/>
    <sheet name="25-00 Spec efekti" sheetId="12" r:id="rId11"/>
    <sheet name="26-00 Vozila zivotinje" sheetId="13" r:id="rId12"/>
    <sheet name="27-00 Kostim" sheetId="14" r:id="rId13"/>
    <sheet name="28-00 Sminka Frizura" sheetId="15" r:id="rId14"/>
    <sheet name="29-00 Rasveta" sheetId="16" r:id="rId15"/>
    <sheet name="30-00 Scena" sheetId="17" r:id="rId16"/>
    <sheet name="31-00 Kamera" sheetId="18" r:id="rId17"/>
    <sheet name="32-00 Ton" sheetId="19" r:id="rId18"/>
    <sheet name="33-00 Lokacije" sheetId="20" r:id="rId19"/>
    <sheet name="34-00 Transport" sheetId="21" r:id="rId20"/>
    <sheet name="35-00 HD" sheetId="22" r:id="rId21"/>
    <sheet name="36-00 Studio" sheetId="23" r:id="rId22"/>
    <sheet name="37-00 Putni troskovi" sheetId="24" r:id="rId23"/>
    <sheet name="40-00 Montaza" sheetId="25" r:id="rId24"/>
    <sheet name="41-00 Muzika" sheetId="26" r:id="rId25"/>
    <sheet name="42-00 Ton obrada" sheetId="27" r:id="rId26"/>
    <sheet name="43-00 Obrada slike" sheetId="28" r:id="rId27"/>
    <sheet name="44-00 DI SPICA" sheetId="29" r:id="rId28"/>
    <sheet name="50-52 Ostalo" sheetId="30" r:id="rId29"/>
  </sheets>
  <definedNames>
    <definedName name="_xlnm.Print_Area" localSheetId="1">'10-00 Scenario'!$A$1:$H$12</definedName>
    <definedName name="_xlnm.Print_Area" localSheetId="0">'TOP SHEET'!$A$1:$G$42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4" i="2"/>
  <c r="H4"/>
  <c r="H11"/>
  <c r="G6"/>
  <c r="H6"/>
  <c r="G8"/>
  <c r="H8"/>
  <c r="G10"/>
  <c r="H10"/>
  <c r="H12"/>
  <c r="G4" i="4"/>
  <c r="H4"/>
  <c r="G6"/>
  <c r="H6"/>
  <c r="G8"/>
  <c r="H8"/>
  <c r="H9"/>
  <c r="H10"/>
  <c r="G4" i="5"/>
  <c r="H4"/>
  <c r="G6"/>
  <c r="H6"/>
  <c r="H9"/>
  <c r="G8"/>
  <c r="H8"/>
  <c r="H10"/>
  <c r="G4" i="6"/>
  <c r="G5"/>
  <c r="G6"/>
  <c r="G7"/>
  <c r="H7"/>
  <c r="G9"/>
  <c r="G10"/>
  <c r="G11"/>
  <c r="G12"/>
  <c r="G13"/>
  <c r="H13"/>
  <c r="G15"/>
  <c r="G16"/>
  <c r="G17"/>
  <c r="G18"/>
  <c r="G19"/>
  <c r="G20"/>
  <c r="H20"/>
  <c r="H29"/>
  <c r="G22"/>
  <c r="H22"/>
  <c r="G24"/>
  <c r="H24"/>
  <c r="G26"/>
  <c r="H26"/>
  <c r="G28"/>
  <c r="H28"/>
  <c r="H30"/>
  <c r="G4" i="7"/>
  <c r="G5"/>
  <c r="G6"/>
  <c r="H6"/>
  <c r="G8"/>
  <c r="G9"/>
  <c r="G10"/>
  <c r="H10"/>
  <c r="G12"/>
  <c r="G13"/>
  <c r="G14"/>
  <c r="H14"/>
  <c r="G16"/>
  <c r="G17"/>
  <c r="G18"/>
  <c r="H18"/>
  <c r="G20"/>
  <c r="G21"/>
  <c r="G22"/>
  <c r="H22"/>
  <c r="G24"/>
  <c r="G25"/>
  <c r="G26"/>
  <c r="H26"/>
  <c r="G28"/>
  <c r="G29"/>
  <c r="G30"/>
  <c r="H30"/>
  <c r="G32"/>
  <c r="G33"/>
  <c r="G34"/>
  <c r="H34"/>
  <c r="G36"/>
  <c r="G37"/>
  <c r="G38"/>
  <c r="H38"/>
  <c r="G40"/>
  <c r="G41"/>
  <c r="G42"/>
  <c r="H42"/>
  <c r="G44"/>
  <c r="G45"/>
  <c r="G46"/>
  <c r="H46"/>
  <c r="G48"/>
  <c r="G49"/>
  <c r="G50"/>
  <c r="H50"/>
  <c r="G52"/>
  <c r="G53"/>
  <c r="G54"/>
  <c r="H54"/>
  <c r="G56"/>
  <c r="H56"/>
  <c r="H58"/>
  <c r="G12" i="8"/>
  <c r="G13"/>
  <c r="G14"/>
  <c r="H14"/>
  <c r="G16"/>
  <c r="H16"/>
  <c r="G18"/>
  <c r="H18"/>
  <c r="H21"/>
  <c r="G4"/>
  <c r="G5"/>
  <c r="G6"/>
  <c r="H6"/>
  <c r="G8"/>
  <c r="G9"/>
  <c r="G10"/>
  <c r="H10"/>
  <c r="G20"/>
  <c r="H20"/>
  <c r="H22"/>
  <c r="G4" i="9"/>
  <c r="G5"/>
  <c r="G6"/>
  <c r="H6"/>
  <c r="G8"/>
  <c r="G9"/>
  <c r="G10"/>
  <c r="H10"/>
  <c r="G12"/>
  <c r="G13"/>
  <c r="G14"/>
  <c r="H14"/>
  <c r="G16"/>
  <c r="G17"/>
  <c r="G18"/>
  <c r="H18"/>
  <c r="G20"/>
  <c r="G21"/>
  <c r="G22"/>
  <c r="H22"/>
  <c r="G24"/>
  <c r="G25"/>
  <c r="G26"/>
  <c r="H26"/>
  <c r="G28"/>
  <c r="G29"/>
  <c r="G30"/>
  <c r="H30"/>
  <c r="G32"/>
  <c r="G33"/>
  <c r="G34"/>
  <c r="H34"/>
  <c r="G36"/>
  <c r="G37"/>
  <c r="G38"/>
  <c r="H38"/>
  <c r="G40"/>
  <c r="H40"/>
  <c r="G42"/>
  <c r="H42"/>
  <c r="G44"/>
  <c r="H44"/>
  <c r="G46"/>
  <c r="H46"/>
  <c r="G48"/>
  <c r="H48"/>
  <c r="G50"/>
  <c r="H50"/>
  <c r="H52"/>
  <c r="G4" i="10"/>
  <c r="G5"/>
  <c r="G6"/>
  <c r="H6"/>
  <c r="G8"/>
  <c r="G9"/>
  <c r="G10"/>
  <c r="H10"/>
  <c r="G12"/>
  <c r="G13"/>
  <c r="G14"/>
  <c r="H14"/>
  <c r="G16"/>
  <c r="G17"/>
  <c r="G18"/>
  <c r="H18"/>
  <c r="G20"/>
  <c r="G21"/>
  <c r="G22"/>
  <c r="H22"/>
  <c r="G24"/>
  <c r="G25"/>
  <c r="G26"/>
  <c r="H26"/>
  <c r="G28"/>
  <c r="G29"/>
  <c r="G30"/>
  <c r="H30"/>
  <c r="G32"/>
  <c r="G33"/>
  <c r="G34"/>
  <c r="H34"/>
  <c r="G36"/>
  <c r="G37"/>
  <c r="G38"/>
  <c r="H38"/>
  <c r="G40"/>
  <c r="G41"/>
  <c r="G42"/>
  <c r="H42"/>
  <c r="G44"/>
  <c r="G45"/>
  <c r="G46"/>
  <c r="H46"/>
  <c r="G48"/>
  <c r="H48"/>
  <c r="G50"/>
  <c r="H50"/>
  <c r="G52"/>
  <c r="H52"/>
  <c r="G54"/>
  <c r="H54"/>
  <c r="H56"/>
  <c r="G4" i="11"/>
  <c r="G5"/>
  <c r="G6"/>
  <c r="H6"/>
  <c r="G8"/>
  <c r="G9"/>
  <c r="G10"/>
  <c r="H10"/>
  <c r="G12"/>
  <c r="G13"/>
  <c r="G14"/>
  <c r="H14"/>
  <c r="G16"/>
  <c r="G17"/>
  <c r="G18"/>
  <c r="H18"/>
  <c r="G20"/>
  <c r="G21"/>
  <c r="G22"/>
  <c r="H22"/>
  <c r="G24"/>
  <c r="G25"/>
  <c r="G26"/>
  <c r="H26"/>
  <c r="G28"/>
  <c r="G29"/>
  <c r="H29"/>
  <c r="G31"/>
  <c r="H31"/>
  <c r="G33"/>
  <c r="H33"/>
  <c r="G35"/>
  <c r="H35"/>
  <c r="H37"/>
  <c r="G4" i="12"/>
  <c r="G5"/>
  <c r="G6"/>
  <c r="H6"/>
  <c r="G8"/>
  <c r="G9"/>
  <c r="G10"/>
  <c r="H10"/>
  <c r="G12"/>
  <c r="G13"/>
  <c r="G14"/>
  <c r="H14"/>
  <c r="G16"/>
  <c r="G17"/>
  <c r="G18"/>
  <c r="H18"/>
  <c r="G20"/>
  <c r="H20"/>
  <c r="G22"/>
  <c r="H22"/>
  <c r="G24"/>
  <c r="H24"/>
  <c r="H26"/>
  <c r="G4" i="13"/>
  <c r="G5"/>
  <c r="G6"/>
  <c r="H6"/>
  <c r="G8"/>
  <c r="G9"/>
  <c r="G10"/>
  <c r="H10"/>
  <c r="G12"/>
  <c r="G13"/>
  <c r="G14"/>
  <c r="H14"/>
  <c r="G16"/>
  <c r="G17"/>
  <c r="G18"/>
  <c r="H18"/>
  <c r="G20"/>
  <c r="H20"/>
  <c r="G22"/>
  <c r="H22"/>
  <c r="G24"/>
  <c r="G25"/>
  <c r="H25"/>
  <c r="G27"/>
  <c r="H27"/>
  <c r="G29"/>
  <c r="H29"/>
  <c r="G31"/>
  <c r="H31"/>
  <c r="G33"/>
  <c r="H33"/>
  <c r="H35"/>
  <c r="G4" i="14"/>
  <c r="G5"/>
  <c r="G6"/>
  <c r="H6"/>
  <c r="G8"/>
  <c r="G9"/>
  <c r="G10"/>
  <c r="H10"/>
  <c r="G12"/>
  <c r="G13"/>
  <c r="G14"/>
  <c r="H14"/>
  <c r="G16"/>
  <c r="G17"/>
  <c r="G18"/>
  <c r="H18"/>
  <c r="G20"/>
  <c r="H20"/>
  <c r="G22"/>
  <c r="H22"/>
  <c r="G24"/>
  <c r="H24"/>
  <c r="G26"/>
  <c r="H26"/>
  <c r="G28"/>
  <c r="H28"/>
  <c r="G30"/>
  <c r="H30"/>
  <c r="H32"/>
  <c r="G4" i="15"/>
  <c r="G5"/>
  <c r="G6"/>
  <c r="H6"/>
  <c r="G8"/>
  <c r="G9"/>
  <c r="G10"/>
  <c r="H10"/>
  <c r="G12"/>
  <c r="G13"/>
  <c r="G14"/>
  <c r="H14"/>
  <c r="G16"/>
  <c r="G17"/>
  <c r="G18"/>
  <c r="H18"/>
  <c r="G20"/>
  <c r="H20"/>
  <c r="G22"/>
  <c r="H22"/>
  <c r="G24"/>
  <c r="H24"/>
  <c r="G26"/>
  <c r="H26"/>
  <c r="H28"/>
  <c r="G4" i="16"/>
  <c r="G5"/>
  <c r="G6"/>
  <c r="H6"/>
  <c r="G8"/>
  <c r="G9"/>
  <c r="G10"/>
  <c r="H10"/>
  <c r="G12"/>
  <c r="G13"/>
  <c r="G14"/>
  <c r="H14"/>
  <c r="G16"/>
  <c r="G17"/>
  <c r="G18"/>
  <c r="H18"/>
  <c r="G20"/>
  <c r="G21"/>
  <c r="G22"/>
  <c r="H22"/>
  <c r="G24"/>
  <c r="G25"/>
  <c r="G26"/>
  <c r="H26"/>
  <c r="G28"/>
  <c r="H28"/>
  <c r="G30"/>
  <c r="H30"/>
  <c r="G32"/>
  <c r="H32"/>
  <c r="G34"/>
  <c r="H34"/>
  <c r="G36"/>
  <c r="H36"/>
  <c r="G38"/>
  <c r="H38"/>
  <c r="H40"/>
  <c r="G30" i="17"/>
  <c r="H30"/>
  <c r="G4"/>
  <c r="G5"/>
  <c r="G6"/>
  <c r="H6"/>
  <c r="G8"/>
  <c r="G9"/>
  <c r="G10"/>
  <c r="H10"/>
  <c r="G12"/>
  <c r="G13"/>
  <c r="G14"/>
  <c r="H14"/>
  <c r="G16"/>
  <c r="G17"/>
  <c r="G18"/>
  <c r="H18"/>
  <c r="G20"/>
  <c r="G21"/>
  <c r="G22"/>
  <c r="H22"/>
  <c r="G24"/>
  <c r="G25"/>
  <c r="G26"/>
  <c r="H26"/>
  <c r="G28"/>
  <c r="H28"/>
  <c r="G32"/>
  <c r="H32"/>
  <c r="G34"/>
  <c r="H34"/>
  <c r="G36"/>
  <c r="H36"/>
  <c r="G38"/>
  <c r="H38"/>
  <c r="G40"/>
  <c r="H40"/>
  <c r="H42"/>
  <c r="G4" i="18"/>
  <c r="G5"/>
  <c r="G6"/>
  <c r="H6"/>
  <c r="G8"/>
  <c r="G9"/>
  <c r="G10"/>
  <c r="H10"/>
  <c r="G12"/>
  <c r="G13"/>
  <c r="G14"/>
  <c r="H14"/>
  <c r="G16"/>
  <c r="G17"/>
  <c r="G18"/>
  <c r="H18"/>
  <c r="G20"/>
  <c r="G21"/>
  <c r="G22"/>
  <c r="H22"/>
  <c r="G24"/>
  <c r="G25"/>
  <c r="G26"/>
  <c r="H26"/>
  <c r="G28"/>
  <c r="G29"/>
  <c r="G30"/>
  <c r="H30"/>
  <c r="G32"/>
  <c r="H32"/>
  <c r="G34"/>
  <c r="H34"/>
  <c r="G36"/>
  <c r="H36"/>
  <c r="G38"/>
  <c r="H38"/>
  <c r="H40"/>
  <c r="G4" i="19"/>
  <c r="G5"/>
  <c r="G6"/>
  <c r="H6"/>
  <c r="G8"/>
  <c r="G9"/>
  <c r="G10"/>
  <c r="H10"/>
  <c r="G12"/>
  <c r="G13"/>
  <c r="G14"/>
  <c r="H14"/>
  <c r="G16"/>
  <c r="H16"/>
  <c r="G18"/>
  <c r="H18"/>
  <c r="G20"/>
  <c r="H20"/>
  <c r="G22"/>
  <c r="H22"/>
  <c r="H24"/>
  <c r="G4" i="20"/>
  <c r="G5"/>
  <c r="G6"/>
  <c r="H6"/>
  <c r="G8"/>
  <c r="G9"/>
  <c r="G10"/>
  <c r="H10"/>
  <c r="G12"/>
  <c r="G13"/>
  <c r="G14"/>
  <c r="H14"/>
  <c r="G16"/>
  <c r="H16"/>
  <c r="G18"/>
  <c r="H18"/>
  <c r="G20"/>
  <c r="H20"/>
  <c r="G22"/>
  <c r="H22"/>
  <c r="G24"/>
  <c r="H24"/>
  <c r="G26"/>
  <c r="H26"/>
  <c r="G28"/>
  <c r="G29"/>
  <c r="G30"/>
  <c r="H30"/>
  <c r="G32"/>
  <c r="H32"/>
  <c r="G34"/>
  <c r="H34"/>
  <c r="G36"/>
  <c r="H36"/>
  <c r="H38"/>
  <c r="G4" i="21"/>
  <c r="G5"/>
  <c r="G6"/>
  <c r="H6"/>
  <c r="G8"/>
  <c r="G9"/>
  <c r="G10"/>
  <c r="H10"/>
  <c r="G12"/>
  <c r="G13"/>
  <c r="G14"/>
  <c r="H14"/>
  <c r="G16"/>
  <c r="G17"/>
  <c r="G18"/>
  <c r="H18"/>
  <c r="G20"/>
  <c r="G21"/>
  <c r="G22"/>
  <c r="G23"/>
  <c r="G24"/>
  <c r="G25"/>
  <c r="H25"/>
  <c r="G27"/>
  <c r="G28"/>
  <c r="G29"/>
  <c r="G30"/>
  <c r="G31"/>
  <c r="G32"/>
  <c r="G33"/>
  <c r="H33"/>
  <c r="G35"/>
  <c r="G36"/>
  <c r="G37"/>
  <c r="H37"/>
  <c r="G39"/>
  <c r="H39"/>
  <c r="G41"/>
  <c r="H41"/>
  <c r="G43"/>
  <c r="H43"/>
  <c r="G45"/>
  <c r="H45"/>
  <c r="G47"/>
  <c r="H47"/>
  <c r="G49"/>
  <c r="H49"/>
  <c r="H51"/>
  <c r="G4" i="22"/>
  <c r="H4"/>
  <c r="G6"/>
  <c r="H6"/>
  <c r="G8"/>
  <c r="H8"/>
  <c r="G10"/>
  <c r="H10"/>
  <c r="G12"/>
  <c r="H12"/>
  <c r="G14"/>
  <c r="H14"/>
  <c r="H16"/>
  <c r="G4" i="23"/>
  <c r="G5"/>
  <c r="G6"/>
  <c r="H6"/>
  <c r="G8"/>
  <c r="G9"/>
  <c r="G10"/>
  <c r="H10"/>
  <c r="G12"/>
  <c r="G13"/>
  <c r="G14"/>
  <c r="G15"/>
  <c r="G16"/>
  <c r="G17"/>
  <c r="G18"/>
  <c r="G19"/>
  <c r="H19"/>
  <c r="G21"/>
  <c r="H21"/>
  <c r="G23"/>
  <c r="H23"/>
  <c r="H25"/>
  <c r="G4" i="24"/>
  <c r="H4"/>
  <c r="G6"/>
  <c r="H6"/>
  <c r="G8"/>
  <c r="H8"/>
  <c r="H10"/>
  <c r="G4" i="25"/>
  <c r="G5"/>
  <c r="G6"/>
  <c r="H6"/>
  <c r="G8"/>
  <c r="G9"/>
  <c r="G10"/>
  <c r="H10"/>
  <c r="G12"/>
  <c r="G13"/>
  <c r="G14"/>
  <c r="H14"/>
  <c r="G16"/>
  <c r="H16"/>
  <c r="G18"/>
  <c r="H18"/>
  <c r="G20"/>
  <c r="H20"/>
  <c r="G22"/>
  <c r="G23"/>
  <c r="G24"/>
  <c r="H24"/>
  <c r="G26"/>
  <c r="H26"/>
  <c r="H28"/>
  <c r="G8" i="26"/>
  <c r="H8"/>
  <c r="G6"/>
  <c r="H6"/>
  <c r="G16"/>
  <c r="H16"/>
  <c r="G14"/>
  <c r="G12"/>
  <c r="H12"/>
  <c r="G10"/>
  <c r="G4"/>
  <c r="H4"/>
  <c r="H10"/>
  <c r="H14"/>
  <c r="H18"/>
  <c r="G10" i="27"/>
  <c r="H10"/>
  <c r="G13"/>
  <c r="H13"/>
  <c r="G11"/>
  <c r="H11"/>
  <c r="G8"/>
  <c r="H8"/>
  <c r="G6"/>
  <c r="H6"/>
  <c r="G4"/>
  <c r="H4"/>
  <c r="H15"/>
  <c r="G8" i="28"/>
  <c r="H8"/>
  <c r="G6"/>
  <c r="H6"/>
  <c r="G4"/>
  <c r="H4"/>
  <c r="H10"/>
  <c r="G8" i="29"/>
  <c r="H8"/>
  <c r="G10"/>
  <c r="H10"/>
  <c r="G6"/>
  <c r="H6"/>
  <c r="G4"/>
  <c r="H4"/>
  <c r="H12"/>
  <c r="G15" i="30"/>
  <c r="G16"/>
  <c r="G17"/>
  <c r="H17"/>
  <c r="G19"/>
  <c r="H19"/>
  <c r="G21"/>
  <c r="H21"/>
  <c r="G23"/>
  <c r="G24"/>
  <c r="G25"/>
  <c r="H25"/>
  <c r="G27"/>
  <c r="G28"/>
  <c r="G29"/>
  <c r="H29"/>
  <c r="G31"/>
  <c r="G32"/>
  <c r="H32"/>
  <c r="G34"/>
  <c r="H34"/>
  <c r="G36"/>
  <c r="H36"/>
  <c r="G42"/>
  <c r="H42"/>
  <c r="G44"/>
  <c r="H44"/>
  <c r="H45"/>
  <c r="G4"/>
  <c r="H4"/>
  <c r="H5"/>
  <c r="G10"/>
  <c r="G11"/>
  <c r="H11"/>
  <c r="G8"/>
  <c r="H8"/>
  <c r="G41"/>
  <c r="G40"/>
  <c r="G39"/>
  <c r="G38"/>
  <c r="H12"/>
  <c r="D39" i="1"/>
  <c r="D20"/>
  <c r="D10"/>
  <c r="D11"/>
  <c r="D12"/>
  <c r="D13"/>
  <c r="D14"/>
  <c r="D15"/>
  <c r="D16"/>
  <c r="D17"/>
  <c r="D18"/>
  <c r="D19"/>
  <c r="D21"/>
  <c r="D22"/>
  <c r="D23"/>
  <c r="D24"/>
  <c r="D25"/>
  <c r="D26"/>
  <c r="D27"/>
  <c r="D28"/>
  <c r="D7"/>
  <c r="D5"/>
  <c r="D6"/>
  <c r="D8"/>
  <c r="D9"/>
  <c r="D40"/>
  <c r="D29"/>
  <c r="D30"/>
  <c r="D31"/>
  <c r="D32"/>
  <c r="D33"/>
  <c r="D34"/>
  <c r="D35"/>
  <c r="D36"/>
  <c r="D37"/>
  <c r="D38"/>
  <c r="D41"/>
  <c r="D42"/>
</calcChain>
</file>

<file path=xl/sharedStrings.xml><?xml version="1.0" encoding="utf-8"?>
<sst xmlns="http://schemas.openxmlformats.org/spreadsheetml/2006/main" count="1710" uniqueCount="645">
  <si>
    <t>STRANA</t>
  </si>
  <si>
    <t>S C E N O G R A F I J A</t>
  </si>
  <si>
    <t>O S I G U R A N J E</t>
  </si>
  <si>
    <t xml:space="preserve">OSIGURANJE </t>
  </si>
  <si>
    <t>50-01</t>
  </si>
  <si>
    <t>M A R K E T I N G</t>
  </si>
  <si>
    <t>MARKETING</t>
  </si>
  <si>
    <t>PUBLICISTA</t>
  </si>
  <si>
    <t>51-01</t>
  </si>
  <si>
    <t>EPK</t>
  </si>
  <si>
    <t>51-02</t>
  </si>
  <si>
    <t>Montaza</t>
  </si>
  <si>
    <t>O P S T I   T R O S K O V I</t>
  </si>
  <si>
    <t>52-01</t>
  </si>
  <si>
    <t xml:space="preserve">KANCELARIJE </t>
  </si>
  <si>
    <t>52-02</t>
  </si>
  <si>
    <t>TROSKOVI CISCENJA I ODRZAVANJA</t>
  </si>
  <si>
    <t>52-03</t>
  </si>
  <si>
    <t>Stacionarni</t>
  </si>
  <si>
    <t>Mobilni</t>
  </si>
  <si>
    <t>52-04</t>
  </si>
  <si>
    <t>INTERNET</t>
  </si>
  <si>
    <t>52-70</t>
  </si>
  <si>
    <t>KANCELARIJSKI MATERIJAL</t>
  </si>
  <si>
    <t>Namestaj</t>
  </si>
  <si>
    <t>Fotokopir aparati</t>
  </si>
  <si>
    <t>Kompjuteri</t>
  </si>
  <si>
    <t>Stampaci</t>
  </si>
  <si>
    <t>Ostalo</t>
  </si>
  <si>
    <t>52-80</t>
  </si>
  <si>
    <t>52-90</t>
  </si>
  <si>
    <t>Total za 52-00</t>
  </si>
  <si>
    <t>30-08</t>
  </si>
  <si>
    <t>MEDICNISKA POMOC</t>
  </si>
  <si>
    <t>RAZVOJ PROJEKTA</t>
  </si>
  <si>
    <t>Putovanja</t>
  </si>
  <si>
    <t>Picevi</t>
  </si>
  <si>
    <t>Prezentacije</t>
  </si>
  <si>
    <t>PRAVNE USLUGE</t>
  </si>
  <si>
    <t>KNJIGOVODSTVENE USLUGE</t>
  </si>
  <si>
    <t xml:space="preserve">Porezi I Doprinosi </t>
    <phoneticPr fontId="4" type="noConversion"/>
  </si>
  <si>
    <t xml:space="preserve">Porezi I Doprinosi </t>
    <phoneticPr fontId="4" type="noConversion"/>
  </si>
  <si>
    <t xml:space="preserve">Porezi I Doprinosi </t>
    <phoneticPr fontId="4" type="noConversion"/>
  </si>
  <si>
    <t xml:space="preserve">Porezi I Doprinosi </t>
    <phoneticPr fontId="4" type="noConversion"/>
  </si>
  <si>
    <t>33-08</t>
  </si>
  <si>
    <t>33-10</t>
  </si>
  <si>
    <t>33-20</t>
  </si>
  <si>
    <t>33-70</t>
  </si>
  <si>
    <t>33-80</t>
  </si>
  <si>
    <t>33-90</t>
  </si>
  <si>
    <t>T R A N S P O R T</t>
  </si>
  <si>
    <t>34-03</t>
  </si>
  <si>
    <t>34-04</t>
  </si>
  <si>
    <t>34-05</t>
  </si>
  <si>
    <t>34-06</t>
  </si>
  <si>
    <t>34-07</t>
  </si>
  <si>
    <t>34-08</t>
  </si>
  <si>
    <t>34-20</t>
  </si>
  <si>
    <t>34-70</t>
  </si>
  <si>
    <t>34-90</t>
  </si>
  <si>
    <t>PUTNICKA VOZILA</t>
  </si>
  <si>
    <t>Vozilo 1:</t>
  </si>
  <si>
    <t>Vozilo 2:</t>
  </si>
  <si>
    <t>Vozilo 3:</t>
  </si>
  <si>
    <t>KOMBI VOZILA</t>
  </si>
  <si>
    <t xml:space="preserve">Scena </t>
  </si>
  <si>
    <t>Rasveta</t>
  </si>
  <si>
    <t>Kamera / Ton</t>
  </si>
  <si>
    <t>Scenografija</t>
  </si>
  <si>
    <t>Rekvizita</t>
  </si>
  <si>
    <t>Lokacije</t>
  </si>
  <si>
    <t>Sminka I Frizura</t>
  </si>
  <si>
    <t>Kostima</t>
  </si>
  <si>
    <t>Glumacki - 2 sobe</t>
  </si>
  <si>
    <t>Glumacki - 3 sobe</t>
  </si>
  <si>
    <t>WC</t>
  </si>
  <si>
    <t>Agregat za kamp</t>
  </si>
  <si>
    <t>KOORDINATOR TRANSPORTA</t>
  </si>
  <si>
    <t>ASISTENT KOORDINATORA TRANSPORTA</t>
  </si>
  <si>
    <t>TAXI</t>
  </si>
  <si>
    <t>34-09</t>
  </si>
  <si>
    <t>POPRAVKE I ODRZAVANJE</t>
  </si>
  <si>
    <t>34-30</t>
  </si>
  <si>
    <t>PUTARINE</t>
  </si>
  <si>
    <t>H D   /   ZAPISI</t>
  </si>
  <si>
    <t>DIGITALNI ZAPISI  I   CUVANJE</t>
  </si>
  <si>
    <t>HARD DISKOVI</t>
  </si>
  <si>
    <t>TRANSFERI</t>
  </si>
  <si>
    <t>35-70</t>
  </si>
  <si>
    <t>35-80</t>
  </si>
  <si>
    <t>35-90</t>
  </si>
  <si>
    <t>36-90</t>
  </si>
  <si>
    <t>S T U D I O</t>
  </si>
  <si>
    <t>ZAKUP STUDIJA</t>
  </si>
  <si>
    <t>KANCELARIJE I MAGACINI</t>
  </si>
  <si>
    <t>STRUJA / KLIMA</t>
  </si>
  <si>
    <t>Sminka / Frizuta</t>
  </si>
  <si>
    <t>Tehnika</t>
  </si>
  <si>
    <t>Specijalni Efekti</t>
  </si>
  <si>
    <t>Ishrana</t>
  </si>
  <si>
    <t>Magacini</t>
  </si>
  <si>
    <t>SMECE</t>
  </si>
  <si>
    <t>P U T N I   T R O S K O V I</t>
  </si>
  <si>
    <t>37-01</t>
  </si>
  <si>
    <t>PREVOZ</t>
  </si>
  <si>
    <t>Karte</t>
  </si>
  <si>
    <t>Ekonomska</t>
  </si>
  <si>
    <t>HOTEL</t>
  </si>
  <si>
    <t>Nocenja</t>
  </si>
  <si>
    <t>OBRADA SLIKE</t>
  </si>
  <si>
    <t>M O N T A Z A</t>
  </si>
  <si>
    <t>ASISTENT MONTAZE</t>
  </si>
  <si>
    <t>SUPERVIZOR POSTPRODUKCIJE</t>
  </si>
  <si>
    <t>40-30</t>
  </si>
  <si>
    <t>40-40</t>
  </si>
  <si>
    <t>INSERTI</t>
  </si>
  <si>
    <t>40-80</t>
  </si>
  <si>
    <t>40-70</t>
  </si>
  <si>
    <t>40-90</t>
  </si>
  <si>
    <t>M U Z I K A</t>
  </si>
  <si>
    <t>42-02</t>
  </si>
  <si>
    <t>MONTAZA MUZIKE</t>
  </si>
  <si>
    <t>MUZICKA PRAVA</t>
  </si>
  <si>
    <t>41-03</t>
  </si>
  <si>
    <t>41-70</t>
  </si>
  <si>
    <t>41-80</t>
  </si>
  <si>
    <t>41-90</t>
  </si>
  <si>
    <t>41-05</t>
  </si>
  <si>
    <t>TONSKI STUDIO ZA SNIMANJE MUZIKE</t>
  </si>
  <si>
    <t xml:space="preserve">T O N S K A    O B R A D A </t>
  </si>
  <si>
    <t>42-01</t>
  </si>
  <si>
    <t>NAJAM TONSAKOG STUDIJA I MONTAZE</t>
  </si>
  <si>
    <t>Najam tonskog studija</t>
  </si>
  <si>
    <t>Najam Montaze</t>
  </si>
  <si>
    <t>42-10</t>
  </si>
  <si>
    <t>42-80</t>
  </si>
  <si>
    <t>42-90</t>
  </si>
  <si>
    <t>MONTAZA I SINHRONIZASIJA TONA</t>
  </si>
  <si>
    <t>SNIMANJE SUMOVA I EFEKATA</t>
  </si>
  <si>
    <t>O B R A D A   S L I K E</t>
  </si>
  <si>
    <t>KOLOR KOREKCIJA</t>
  </si>
  <si>
    <t>44-02</t>
  </si>
  <si>
    <t>MATERIJAL ZA DISTRIBUCIJU</t>
  </si>
  <si>
    <t>43-90</t>
  </si>
  <si>
    <t>DIGITALNI EFEKTI  I  SPICA</t>
  </si>
  <si>
    <t>D I G I T A L N I   E F E K T I</t>
  </si>
  <si>
    <t>NAJAVNA SPICA</t>
  </si>
  <si>
    <t>44-01</t>
  </si>
  <si>
    <t>44-03</t>
  </si>
  <si>
    <t>ODJAVNA SPICA</t>
  </si>
  <si>
    <t>44-90</t>
  </si>
  <si>
    <t>Total za 44-00</t>
  </si>
  <si>
    <t>(C) TOTAL POST PRODUKCIJE</t>
  </si>
  <si>
    <t>(B) TOTAL PRODUKCIJE</t>
  </si>
  <si>
    <t>VRSTA TROSKA</t>
  </si>
  <si>
    <t>Vozilo - TBD</t>
  </si>
  <si>
    <t>Dan</t>
  </si>
  <si>
    <t>ZIVOTINJE</t>
  </si>
  <si>
    <t>Dreser</t>
  </si>
  <si>
    <t xml:space="preserve">Zivotinja </t>
  </si>
  <si>
    <t>ISHRANA ZIVOTINJA</t>
  </si>
  <si>
    <t>TRANSPORT ZIVOTINJA</t>
  </si>
  <si>
    <t>SMESTAJ ZIVOTINJA</t>
  </si>
  <si>
    <t>26-90</t>
  </si>
  <si>
    <t>25-70</t>
  </si>
  <si>
    <t>25-80</t>
  </si>
  <si>
    <t>25-90</t>
  </si>
  <si>
    <t>K O S T I M</t>
  </si>
  <si>
    <t>ASISTENT KOSTIMOGRAF</t>
  </si>
  <si>
    <t>GARDEROBER</t>
  </si>
  <si>
    <t>SNAJDER</t>
  </si>
  <si>
    <t>27-70</t>
  </si>
  <si>
    <t>27-80</t>
  </si>
  <si>
    <t>27-90</t>
  </si>
  <si>
    <t>DNEVNA ISPOMOC</t>
  </si>
  <si>
    <t>27-60</t>
  </si>
  <si>
    <t>CISCENJE / PRANJE</t>
  </si>
  <si>
    <t>27-65</t>
  </si>
  <si>
    <t>MAGACIN</t>
  </si>
  <si>
    <t>S M I N K A  /  F R I Z U R A</t>
  </si>
  <si>
    <t>SMINKER</t>
  </si>
  <si>
    <t>ASISTENT SMINKERA</t>
  </si>
  <si>
    <t>ASISTENT FRIZERA</t>
  </si>
  <si>
    <t>28-70</t>
  </si>
  <si>
    <t>28-80</t>
  </si>
  <si>
    <t>28-90</t>
  </si>
  <si>
    <t>R A S V E T A</t>
  </si>
  <si>
    <t>SEF RASVETE</t>
  </si>
  <si>
    <t>ASISTENT SEFA RASVETE</t>
  </si>
  <si>
    <t>29-70</t>
  </si>
  <si>
    <t>RASVETLJIVAC #1</t>
  </si>
  <si>
    <t>RASVETLJIVAC #2</t>
  </si>
  <si>
    <t>RASVETLJIVAC #3</t>
  </si>
  <si>
    <t>29-06</t>
  </si>
  <si>
    <t>RASVETLJIVAC NA MIKSETI</t>
  </si>
  <si>
    <t>AGREGAT I AGREGATISTA</t>
  </si>
  <si>
    <t>29-10</t>
  </si>
  <si>
    <t>29-60</t>
  </si>
  <si>
    <t>29-80</t>
  </si>
  <si>
    <t>29-90</t>
  </si>
  <si>
    <t>30-70</t>
  </si>
  <si>
    <t>30-80</t>
  </si>
  <si>
    <t>30-90</t>
  </si>
  <si>
    <t>S C E N A</t>
  </si>
  <si>
    <t>SEF SCENE</t>
  </si>
  <si>
    <t>ASISTENT SEFA SCENE</t>
  </si>
  <si>
    <t>SCENAC #1</t>
  </si>
  <si>
    <t>SCENAC #2</t>
  </si>
  <si>
    <t>SCENAC #3</t>
  </si>
  <si>
    <t>FAR MAJSTOR</t>
  </si>
  <si>
    <t>LIFTOVI I GRUGE MASINE</t>
  </si>
  <si>
    <t>KRANOVI I SPECIJALNA TEHNIKA</t>
  </si>
  <si>
    <t>K A M E R A</t>
  </si>
  <si>
    <t>31-06</t>
  </si>
  <si>
    <t>31-07</t>
  </si>
  <si>
    <t>31-10</t>
  </si>
  <si>
    <t>30-60</t>
  </si>
  <si>
    <t>31-70</t>
  </si>
  <si>
    <t>31-80</t>
  </si>
  <si>
    <t>31-90</t>
  </si>
  <si>
    <t>OPERATOR KAMERE</t>
  </si>
  <si>
    <t>SARFER</t>
  </si>
  <si>
    <t>ASISTENT KAMERE</t>
  </si>
  <si>
    <t>TEHNICAR DIGITALNIH SLIKA / DIT</t>
  </si>
  <si>
    <t>VIDEO KONTROLA</t>
  </si>
  <si>
    <t>26-50</t>
  </si>
  <si>
    <t>26-51</t>
  </si>
  <si>
    <t>26-55</t>
  </si>
  <si>
    <t>26-56</t>
  </si>
  <si>
    <t>26-57</t>
  </si>
  <si>
    <t>25-20</t>
  </si>
  <si>
    <t>24-16</t>
  </si>
  <si>
    <t>28-10</t>
  </si>
  <si>
    <t>29-20</t>
  </si>
  <si>
    <t>30-20</t>
  </si>
  <si>
    <t xml:space="preserve">TON </t>
  </si>
  <si>
    <t>Preduzece:</t>
  </si>
  <si>
    <t>PIB:</t>
  </si>
  <si>
    <t>44-00</t>
  </si>
  <si>
    <t>52-00</t>
  </si>
  <si>
    <t>10-00</t>
  </si>
  <si>
    <t>10-01</t>
  </si>
  <si>
    <t>10-02</t>
  </si>
  <si>
    <t>10-03</t>
  </si>
  <si>
    <t>10-04</t>
  </si>
  <si>
    <t>Total za 10-00</t>
  </si>
  <si>
    <t>13-04</t>
  </si>
  <si>
    <t>13-05</t>
  </si>
  <si>
    <t>13-06</t>
  </si>
  <si>
    <t>13-07</t>
  </si>
  <si>
    <t>T O N</t>
  </si>
  <si>
    <t>MIKROMAN</t>
  </si>
  <si>
    <t>KABLOMAN</t>
  </si>
  <si>
    <t>PLAYBACK</t>
  </si>
  <si>
    <t>32-70</t>
  </si>
  <si>
    <t>32-80</t>
  </si>
  <si>
    <t>32-90</t>
  </si>
  <si>
    <t>L O K A C I J E</t>
  </si>
  <si>
    <t>ZAKUP LOKACIJA</t>
  </si>
  <si>
    <t>Lokacija 1:</t>
  </si>
  <si>
    <t>Lokacija 2:</t>
  </si>
  <si>
    <t>Lokacija 3:</t>
  </si>
  <si>
    <t>DOZVOLE ZA SNIMANJE</t>
  </si>
  <si>
    <t>33-05</t>
  </si>
  <si>
    <t>33-06</t>
  </si>
  <si>
    <t>33-07</t>
  </si>
  <si>
    <t>POLICIJA</t>
  </si>
  <si>
    <t>VATROGASCI</t>
  </si>
  <si>
    <t>PARKING</t>
  </si>
  <si>
    <t>SPEDICIJA I CARINA</t>
  </si>
  <si>
    <t>ISHRANA</t>
  </si>
  <si>
    <t>Ekipa</t>
  </si>
  <si>
    <t>Oprema (Satori, stolovi)</t>
  </si>
  <si>
    <t>TROSKOVI LOKACIJA</t>
  </si>
  <si>
    <t>Internet u kampu</t>
  </si>
  <si>
    <t>Oprema kampa</t>
  </si>
  <si>
    <t>PREDSTAVNIK LOKACIJA</t>
  </si>
  <si>
    <t>Zakup kampa</t>
  </si>
  <si>
    <t>20-09</t>
  </si>
  <si>
    <t>20-10</t>
  </si>
  <si>
    <t>20-11</t>
  </si>
  <si>
    <t>20-12</t>
  </si>
  <si>
    <t>20-13</t>
  </si>
  <si>
    <t>STRUCNI KONSULTANT /LEKTOR</t>
  </si>
  <si>
    <t>S T A T I S T I</t>
  </si>
  <si>
    <t>KOORDINATOR STATISTA</t>
  </si>
  <si>
    <t>ASISTENT KOORDINATOR STATISTA NA SETU</t>
  </si>
  <si>
    <t>SPECIJALNI STATISTI</t>
  </si>
  <si>
    <t>Muzicari</t>
  </si>
  <si>
    <t>Igraci</t>
  </si>
  <si>
    <t>Deca</t>
  </si>
  <si>
    <t>KOSTIMSKE PROBE</t>
  </si>
  <si>
    <t>20-90</t>
  </si>
  <si>
    <t>SCENOGRAFIJA I GRADNJA</t>
  </si>
  <si>
    <t>22-03</t>
  </si>
  <si>
    <t>22-04</t>
  </si>
  <si>
    <t>22-05</t>
  </si>
  <si>
    <t>22-06</t>
  </si>
  <si>
    <t>22-07</t>
  </si>
  <si>
    <t>32-10</t>
  </si>
  <si>
    <t>25-10</t>
  </si>
  <si>
    <t>PUTNI TROSKOVI</t>
  </si>
  <si>
    <t>(A) TOTAL IZNAD LINIJE</t>
  </si>
  <si>
    <t>(D) TOTAL OSTALO</t>
  </si>
  <si>
    <t>POREZI I DOPRINOSI</t>
  </si>
  <si>
    <t>Porezi I Doprinosi - 45%</t>
  </si>
  <si>
    <t>ASISTENT SCENOGRAFA</t>
  </si>
  <si>
    <t>CRTAC</t>
  </si>
  <si>
    <t>KOORDINATOR SCENOGRAFIJE</t>
  </si>
  <si>
    <t>ILUSTRATOR / DIZAJNER</t>
  </si>
  <si>
    <t>23-06</t>
  </si>
  <si>
    <t>MAKETAR</t>
  </si>
  <si>
    <t>23-07</t>
  </si>
  <si>
    <t>MENADZER GRADNJE</t>
  </si>
  <si>
    <t>23-08</t>
  </si>
  <si>
    <t>MATERIJALI</t>
  </si>
  <si>
    <t>23-10</t>
  </si>
  <si>
    <t>RADNICI ZA GRADNJU</t>
  </si>
  <si>
    <t>KUPOVINE</t>
  </si>
  <si>
    <t>23-70</t>
  </si>
  <si>
    <t>23-80</t>
  </si>
  <si>
    <t>NAJMOVI</t>
  </si>
  <si>
    <t>Drvo</t>
  </si>
  <si>
    <t>Boja</t>
  </si>
  <si>
    <t>Metal</t>
  </si>
  <si>
    <t>23-60</t>
  </si>
  <si>
    <t>NAJAM RADIONICE</t>
  </si>
  <si>
    <t>NAJAM MASINA</t>
  </si>
  <si>
    <t>O P R E M A</t>
  </si>
  <si>
    <t>23-02</t>
  </si>
  <si>
    <t>23-05</t>
  </si>
  <si>
    <t>22-50</t>
  </si>
  <si>
    <t>22-55</t>
  </si>
  <si>
    <t>22-60</t>
  </si>
  <si>
    <t>22-70</t>
  </si>
  <si>
    <t>22-80</t>
  </si>
  <si>
    <t>22-90</t>
  </si>
  <si>
    <t>21-90</t>
  </si>
  <si>
    <t>SCENOGRAF OPREME</t>
  </si>
  <si>
    <t>KOORDINATOR OPREME</t>
  </si>
  <si>
    <t>RUSENJE OBJEKATA</t>
  </si>
  <si>
    <t>22-61</t>
  </si>
  <si>
    <t>22-62</t>
  </si>
  <si>
    <t>NABAVLJAC</t>
  </si>
  <si>
    <t>MAGACIONER</t>
  </si>
  <si>
    <t xml:space="preserve">ASISTENT SCENOGRAFA OPREME </t>
  </si>
  <si>
    <t>VODJA EKIPE OPREME</t>
  </si>
  <si>
    <t>DEKORATER</t>
  </si>
  <si>
    <t>SLIKAR / MOLER</t>
  </si>
  <si>
    <t>23-09</t>
  </si>
  <si>
    <t>TAPETAR</t>
  </si>
  <si>
    <t>ZELENILO</t>
  </si>
  <si>
    <t>23-15</t>
  </si>
  <si>
    <t>NAJAM MAGACINA</t>
  </si>
  <si>
    <t>24-02</t>
  </si>
  <si>
    <t>24-03</t>
  </si>
  <si>
    <t>24-04</t>
  </si>
  <si>
    <t>SCENOGRAF REKVIZITE</t>
  </si>
  <si>
    <t>REKVIZITER NA SCENI</t>
  </si>
  <si>
    <t>ASISTENT REKVIZITER NA SCENI</t>
  </si>
  <si>
    <t>IZRADA REKVIZITE</t>
  </si>
  <si>
    <t>ORUZAR</t>
  </si>
  <si>
    <t>ORUZJE I MUNICIJA</t>
  </si>
  <si>
    <t>Oruzje</t>
  </si>
  <si>
    <t>Municija</t>
  </si>
  <si>
    <t>R E K V I Z I T A</t>
  </si>
  <si>
    <t>24-90</t>
  </si>
  <si>
    <t>24-80</t>
  </si>
  <si>
    <t>24-70</t>
  </si>
  <si>
    <t>23-90</t>
  </si>
  <si>
    <t>KOORDINATOR SPECIJALNIH EFEKATA</t>
  </si>
  <si>
    <t>S P E C I J A L N I   E F E K T I</t>
  </si>
  <si>
    <t>TEHNICARI</t>
  </si>
  <si>
    <t>ASISTENT KOORDINATORA SE</t>
  </si>
  <si>
    <t>IZRADA SPECIJALNIH EFEKATA</t>
  </si>
  <si>
    <t>I G R A J U C A   V O Z I L A  /  Z I V O T I N J E</t>
  </si>
  <si>
    <t>26-01</t>
  </si>
  <si>
    <t>KOORDINATOR IGRAJUCIH VOZILA</t>
  </si>
  <si>
    <t>26-02</t>
  </si>
  <si>
    <t>ASISTENT KOORDINATOR IGRAJUCIH VOZILA</t>
  </si>
  <si>
    <t>26-03</t>
  </si>
  <si>
    <t>MEHANICAR</t>
  </si>
  <si>
    <t>26-10</t>
  </si>
  <si>
    <t>IGRAJUCA VOZILA</t>
  </si>
  <si>
    <t>ADAPTACIJE</t>
  </si>
  <si>
    <t>GORENJE SIJALICA</t>
  </si>
  <si>
    <t>KAMERA</t>
  </si>
  <si>
    <t>DIREKTOR FOTOGRAFIJE</t>
  </si>
  <si>
    <t>FOTOGRAF</t>
  </si>
  <si>
    <t>TONSKI SNIMATELJ</t>
  </si>
  <si>
    <t>SPECIJALNI EFEKTI</t>
  </si>
  <si>
    <t>FIZICKI RADNICI</t>
  </si>
  <si>
    <t>TRANSPORT</t>
  </si>
  <si>
    <t>KAMIONI</t>
  </si>
  <si>
    <t>SPECIJALNA VOZILA</t>
  </si>
  <si>
    <t>PRIVATNA KOLA</t>
  </si>
  <si>
    <t>GORIVO</t>
  </si>
  <si>
    <t>DNEVNICE</t>
  </si>
  <si>
    <t>TELEFONI</t>
  </si>
  <si>
    <t>OBEZBEDJENJE</t>
  </si>
  <si>
    <t>MONTAZA</t>
  </si>
  <si>
    <t>MONTAZER</t>
  </si>
  <si>
    <t>NAJAM MONTAZE</t>
  </si>
  <si>
    <t>MUZIKA</t>
  </si>
  <si>
    <t>KOMPOZITOR</t>
  </si>
  <si>
    <t>MUZICARI</t>
  </si>
  <si>
    <t>PROJEKCIJE</t>
  </si>
  <si>
    <t>Total za 11-00</t>
  </si>
  <si>
    <t>12-00</t>
  </si>
  <si>
    <t>PRODUCENTI</t>
  </si>
  <si>
    <t>ULOGE</t>
  </si>
  <si>
    <t>PRODUKCIJA</t>
  </si>
  <si>
    <t>OPREMA</t>
  </si>
  <si>
    <t>REKVIZITA</t>
  </si>
  <si>
    <t>IGRAJUCA VOZILA / ZIVOTINJE</t>
  </si>
  <si>
    <t>KOSTIM</t>
  </si>
  <si>
    <t>SMINKA / FRIZURA</t>
  </si>
  <si>
    <t>LOKACIJE</t>
  </si>
  <si>
    <t>HD / TRANSFERI</t>
  </si>
  <si>
    <t>TONSKA OBRADA</t>
  </si>
  <si>
    <t>DIGITALNI EFEKTI</t>
  </si>
  <si>
    <t>OSIGURANJE</t>
  </si>
  <si>
    <t>OPSTI TROSKOVI</t>
  </si>
  <si>
    <t>TOTAL IZNAD LINIJE (A)</t>
  </si>
  <si>
    <t>TOTAL ISPOD LINIJE (B+C+D)</t>
  </si>
  <si>
    <t>Naziv:</t>
  </si>
  <si>
    <t>Reditelj:</t>
  </si>
  <si>
    <t>Producent:</t>
  </si>
  <si>
    <t>Datum:</t>
  </si>
  <si>
    <t>S C E N A R I O</t>
  </si>
  <si>
    <t>TOTAL</t>
  </si>
  <si>
    <t>11-01</t>
  </si>
  <si>
    <t>11-02</t>
  </si>
  <si>
    <t>11-03</t>
  </si>
  <si>
    <t>Fiksno</t>
  </si>
  <si>
    <t>Kopija</t>
  </si>
  <si>
    <t>PRAVA</t>
  </si>
  <si>
    <t>Ukupno</t>
  </si>
  <si>
    <t>P R O D U C E N T I</t>
  </si>
  <si>
    <t>Nedeljno</t>
  </si>
  <si>
    <t>KO PRODUCENTI</t>
  </si>
  <si>
    <t>12-01</t>
  </si>
  <si>
    <t>12-02</t>
  </si>
  <si>
    <t>12-03</t>
  </si>
  <si>
    <t>13-01</t>
  </si>
  <si>
    <t>13-02</t>
  </si>
  <si>
    <t>13-03</t>
  </si>
  <si>
    <t>R E Z I J A</t>
  </si>
  <si>
    <t>REDITELJ</t>
  </si>
  <si>
    <t>ISTRAZIVANJE</t>
  </si>
  <si>
    <t>Maximum</t>
  </si>
  <si>
    <t>Total za 12-00</t>
  </si>
  <si>
    <t>Total za 13-00</t>
  </si>
  <si>
    <t>GLAVNE ULOGE</t>
  </si>
  <si>
    <t>ID: 1</t>
  </si>
  <si>
    <t>ID: 2</t>
  </si>
  <si>
    <t>ID: 3</t>
  </si>
  <si>
    <t>ID: 4</t>
  </si>
  <si>
    <t>Dana</t>
  </si>
  <si>
    <t>ID: 5</t>
  </si>
  <si>
    <t>ID: 6</t>
  </si>
  <si>
    <t>ID: 7</t>
  </si>
  <si>
    <t>ID: 8</t>
  </si>
  <si>
    <t>ID: 9</t>
  </si>
  <si>
    <t>MALE ULOGE</t>
  </si>
  <si>
    <t>ID: 10</t>
  </si>
  <si>
    <t>ID: 11</t>
  </si>
  <si>
    <t>ID: 12</t>
  </si>
  <si>
    <t>ID: 13</t>
  </si>
  <si>
    <t>ID: 14</t>
  </si>
  <si>
    <t>ID: 15</t>
  </si>
  <si>
    <t>KOORDINATOR KASKADERA</t>
  </si>
  <si>
    <t>KASKADERI</t>
  </si>
  <si>
    <t>OPREMA KASKADERA</t>
  </si>
  <si>
    <t>Kolicina</t>
  </si>
  <si>
    <t>KASTING</t>
  </si>
  <si>
    <t>P R O D U K C I J A</t>
  </si>
  <si>
    <t>MENADZER PRODUKCIJE</t>
  </si>
  <si>
    <t>IZVRSNI PRODUCENTI / DIREKTOR FILMA</t>
  </si>
  <si>
    <t xml:space="preserve">Priprema </t>
  </si>
  <si>
    <t>Snimanje</t>
  </si>
  <si>
    <t>Nedelja</t>
  </si>
  <si>
    <t>Razduzenje</t>
  </si>
  <si>
    <t>POMOCNIK REZIJE</t>
  </si>
  <si>
    <t>ASISTENT REZIJE 2</t>
  </si>
  <si>
    <t>ASISTENT REZIJE 3</t>
  </si>
  <si>
    <t>MENADZER LOKACIJA</t>
  </si>
  <si>
    <t>KOORDINATOR PRODUKCIJE</t>
  </si>
  <si>
    <t>ASISTENT KOORDINATOR PRODUKCIJE</t>
  </si>
  <si>
    <t>ASISTENT MENADZERA LOKACIJA</t>
  </si>
  <si>
    <t>MENADZER FINANSIJA</t>
  </si>
  <si>
    <t>ASISTENT MENADZER FINANSIJA</t>
  </si>
  <si>
    <t>SKRIPT</t>
  </si>
  <si>
    <t>ASISTENT PRODUKCIJE NA SETU</t>
  </si>
  <si>
    <t>RAZNO</t>
  </si>
  <si>
    <t>20-04</t>
  </si>
  <si>
    <t>20-05</t>
  </si>
  <si>
    <t>20-06</t>
  </si>
  <si>
    <t>20-07</t>
  </si>
  <si>
    <t>20-08</t>
  </si>
  <si>
    <t>ACC#</t>
  </si>
  <si>
    <t>Strana</t>
  </si>
  <si>
    <t>Total</t>
  </si>
  <si>
    <t>Produkcija</t>
  </si>
  <si>
    <t>13-00</t>
  </si>
  <si>
    <t>20-00</t>
  </si>
  <si>
    <t>Statisti</t>
  </si>
  <si>
    <t>21-00</t>
  </si>
  <si>
    <t>22-00</t>
  </si>
  <si>
    <t>23-00</t>
  </si>
  <si>
    <t>24-00</t>
  </si>
  <si>
    <t>25-00</t>
  </si>
  <si>
    <t>26-00</t>
  </si>
  <si>
    <t>27-00</t>
  </si>
  <si>
    <t>28-00</t>
  </si>
  <si>
    <t>29-00</t>
  </si>
  <si>
    <t>30-00</t>
  </si>
  <si>
    <t>32-00</t>
  </si>
  <si>
    <t>33-00</t>
  </si>
  <si>
    <t>34-00</t>
  </si>
  <si>
    <t>35-00</t>
  </si>
  <si>
    <t>36-00</t>
  </si>
  <si>
    <t>37-00</t>
  </si>
  <si>
    <t>50-00</t>
  </si>
  <si>
    <t>51-00</t>
  </si>
  <si>
    <t>GRAND TOTAL</t>
  </si>
  <si>
    <t>Acc #</t>
  </si>
  <si>
    <t>Opis posla</t>
  </si>
  <si>
    <t>Količina</t>
  </si>
  <si>
    <t>Jedinica</t>
  </si>
  <si>
    <t xml:space="preserve"> X</t>
  </si>
  <si>
    <t>Suma</t>
  </si>
  <si>
    <t>Podtotal</t>
  </si>
  <si>
    <t>U L O G E</t>
  </si>
  <si>
    <t>EPIZODE</t>
  </si>
  <si>
    <t>20-01</t>
  </si>
  <si>
    <t>20-02</t>
  </si>
  <si>
    <t>20-03</t>
  </si>
  <si>
    <t>Total za 20-00</t>
  </si>
  <si>
    <t>21-01</t>
  </si>
  <si>
    <t>21-02</t>
  </si>
  <si>
    <t>21-03</t>
  </si>
  <si>
    <t>21-04</t>
  </si>
  <si>
    <t>21-05</t>
  </si>
  <si>
    <t>22-01</t>
  </si>
  <si>
    <t>22-02</t>
  </si>
  <si>
    <t>23-01</t>
  </si>
  <si>
    <t>23-03</t>
  </si>
  <si>
    <t>23-04</t>
  </si>
  <si>
    <t>Total za 23-00</t>
  </si>
  <si>
    <t>24-01</t>
  </si>
  <si>
    <t>24-05</t>
  </si>
  <si>
    <t>24-15</t>
  </si>
  <si>
    <t>25-01</t>
  </si>
  <si>
    <t>25-02</t>
  </si>
  <si>
    <t>25-03</t>
  </si>
  <si>
    <t>Total za 24-00</t>
  </si>
  <si>
    <t>Total za 25-00</t>
  </si>
  <si>
    <t>Total za 26-00</t>
  </si>
  <si>
    <t>27-01</t>
  </si>
  <si>
    <t>27-02</t>
  </si>
  <si>
    <t>27-03</t>
  </si>
  <si>
    <t>27-04</t>
  </si>
  <si>
    <t>27-10</t>
  </si>
  <si>
    <t>Total za 27-00</t>
  </si>
  <si>
    <t>30-01</t>
  </si>
  <si>
    <t>30-02</t>
  </si>
  <si>
    <t>28-01</t>
  </si>
  <si>
    <t>28-02</t>
  </si>
  <si>
    <t>28-03</t>
  </si>
  <si>
    <t>28-04</t>
  </si>
  <si>
    <t>Total za 28-00</t>
  </si>
  <si>
    <t>29-01</t>
  </si>
  <si>
    <t>29-02</t>
  </si>
  <si>
    <t>29-03</t>
  </si>
  <si>
    <t>29-04</t>
  </si>
  <si>
    <t>29-05</t>
  </si>
  <si>
    <t>Total za 29-00</t>
  </si>
  <si>
    <t>30-03</t>
  </si>
  <si>
    <t>30-04</t>
  </si>
  <si>
    <t>30-05</t>
  </si>
  <si>
    <t>30-06</t>
  </si>
  <si>
    <t>30-07</t>
  </si>
  <si>
    <t>Total za 30-00</t>
  </si>
  <si>
    <t>31-00</t>
  </si>
  <si>
    <t>31-01</t>
  </si>
  <si>
    <t>31-02</t>
  </si>
  <si>
    <t>31-03</t>
  </si>
  <si>
    <t>31-04</t>
  </si>
  <si>
    <t>Total za 31-00</t>
  </si>
  <si>
    <t>32-01</t>
  </si>
  <si>
    <t>32-02</t>
  </si>
  <si>
    <t>32-03</t>
  </si>
  <si>
    <t>Total za 32-00</t>
  </si>
  <si>
    <t>33-01</t>
  </si>
  <si>
    <t>33-02</t>
  </si>
  <si>
    <t>33-03</t>
  </si>
  <si>
    <t>33-04</t>
  </si>
  <si>
    <t>Total za 33-00</t>
  </si>
  <si>
    <t>34-01</t>
  </si>
  <si>
    <t>35-01</t>
  </si>
  <si>
    <t>Total za 34-00</t>
  </si>
  <si>
    <t>35-02</t>
  </si>
  <si>
    <t>35-03</t>
  </si>
  <si>
    <t>Total za 35-00</t>
  </si>
  <si>
    <t>31-05</t>
  </si>
  <si>
    <t>34-02</t>
  </si>
  <si>
    <t>Kostim</t>
  </si>
  <si>
    <t>36-02</t>
  </si>
  <si>
    <t>36-01</t>
  </si>
  <si>
    <t>36-03</t>
  </si>
  <si>
    <t>36-04</t>
  </si>
  <si>
    <t>Total za 36-00</t>
  </si>
  <si>
    <t>40-00</t>
  </si>
  <si>
    <t>41-00</t>
  </si>
  <si>
    <t>42-00</t>
  </si>
  <si>
    <t>43-00</t>
  </si>
  <si>
    <t>40-01</t>
  </si>
  <si>
    <t>40-02</t>
  </si>
  <si>
    <t>40-03</t>
  </si>
  <si>
    <t>41-01</t>
  </si>
  <si>
    <t>41-02</t>
  </si>
  <si>
    <t>Total za 41-00</t>
  </si>
  <si>
    <t>Total za 42-00</t>
  </si>
  <si>
    <t>Total za 40-00</t>
  </si>
  <si>
    <t>43-01</t>
  </si>
  <si>
    <t>43-02</t>
  </si>
  <si>
    <t>Total za 43-00</t>
  </si>
  <si>
    <t>Total za 50-00</t>
  </si>
  <si>
    <t>Total za 51-00</t>
  </si>
  <si>
    <t>Total za 21-00</t>
  </si>
  <si>
    <t>Total za 22-00</t>
  </si>
  <si>
    <t>11-00</t>
  </si>
  <si>
    <t>VODJA SNIMANJA</t>
  </si>
  <si>
    <t>REZIJA</t>
  </si>
  <si>
    <t>STATISTI</t>
  </si>
  <si>
    <t>SCENARIO</t>
  </si>
  <si>
    <t>PREVODI</t>
  </si>
  <si>
    <t>UMNOZAVANJE</t>
  </si>
  <si>
    <t>SCENOGRAF</t>
  </si>
  <si>
    <t>STUDIO</t>
  </si>
  <si>
    <t>KOSTIMOGRAF</t>
  </si>
  <si>
    <t>FRIZER</t>
  </si>
  <si>
    <t>SCENA</t>
  </si>
  <si>
    <t>RASVETA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</si>
</sst>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18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13" xfId="0" applyFont="1" applyBorder="1"/>
    <xf numFmtId="0" fontId="2" fillId="0" borderId="19" xfId="0" applyFont="1" applyBorder="1"/>
    <xf numFmtId="0" fontId="1" fillId="2" borderId="2" xfId="0" applyFont="1" applyFill="1" applyBorder="1" applyAlignment="1">
      <alignment horizontal="center"/>
    </xf>
    <xf numFmtId="0" fontId="2" fillId="3" borderId="0" xfId="0" applyFont="1" applyFill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Border="1"/>
    <xf numFmtId="0" fontId="1" fillId="0" borderId="0" xfId="0" applyFont="1"/>
    <xf numFmtId="49" fontId="1" fillId="3" borderId="16" xfId="0" applyNumberFormat="1" applyFont="1" applyFill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3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49" fontId="1" fillId="3" borderId="1" xfId="0" applyNumberFormat="1" applyFont="1" applyFill="1" applyBorder="1" applyAlignment="1">
      <alignment horizontal="center"/>
    </xf>
    <xf numFmtId="49" fontId="1" fillId="0" borderId="19" xfId="0" applyNumberFormat="1" applyFont="1" applyBorder="1"/>
    <xf numFmtId="49" fontId="1" fillId="2" borderId="16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3" borderId="0" xfId="0" applyFont="1" applyFill="1"/>
    <xf numFmtId="0" fontId="2" fillId="0" borderId="10" xfId="0" applyFont="1" applyBorder="1" applyAlignment="1">
      <alignment horizontal="center"/>
    </xf>
    <xf numFmtId="49" fontId="2" fillId="0" borderId="19" xfId="0" applyNumberFormat="1" applyFont="1" applyBorder="1"/>
    <xf numFmtId="0" fontId="2" fillId="3" borderId="19" xfId="0" applyFont="1" applyFill="1" applyBorder="1"/>
    <xf numFmtId="0" fontId="2" fillId="3" borderId="13" xfId="0" applyFont="1" applyFill="1" applyBorder="1"/>
    <xf numFmtId="49" fontId="1" fillId="0" borderId="6" xfId="0" applyNumberFormat="1" applyFont="1" applyBorder="1" applyAlignment="1"/>
    <xf numFmtId="1" fontId="1" fillId="0" borderId="6" xfId="0" applyNumberFormat="1" applyFont="1" applyBorder="1" applyAlignment="1">
      <alignment horizontal="left"/>
    </xf>
    <xf numFmtId="1" fontId="2" fillId="0" borderId="30" xfId="0" applyNumberFormat="1" applyFont="1" applyBorder="1"/>
    <xf numFmtId="1" fontId="1" fillId="0" borderId="6" xfId="0" applyNumberFormat="1" applyFont="1" applyBorder="1" applyAlignment="1"/>
    <xf numFmtId="1" fontId="2" fillId="0" borderId="2" xfId="0" applyNumberFormat="1" applyFont="1" applyBorder="1"/>
    <xf numFmtId="1" fontId="2" fillId="0" borderId="7" xfId="0" applyNumberFormat="1" applyFont="1" applyBorder="1"/>
    <xf numFmtId="1" fontId="2" fillId="0" borderId="5" xfId="0" applyNumberFormat="1" applyFont="1" applyBorder="1"/>
    <xf numFmtId="1" fontId="1" fillId="3" borderId="2" xfId="0" applyNumberFormat="1" applyFont="1" applyFill="1" applyBorder="1"/>
    <xf numFmtId="0" fontId="2" fillId="0" borderId="32" xfId="0" applyFont="1" applyBorder="1"/>
    <xf numFmtId="1" fontId="2" fillId="0" borderId="25" xfId="0" applyNumberFormat="1" applyFont="1" applyBorder="1"/>
    <xf numFmtId="1" fontId="2" fillId="0" borderId="14" xfId="0" applyNumberFormat="1" applyFont="1" applyBorder="1"/>
    <xf numFmtId="0" fontId="2" fillId="0" borderId="33" xfId="0" applyFont="1" applyBorder="1"/>
    <xf numFmtId="0" fontId="2" fillId="0" borderId="9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1" fontId="2" fillId="0" borderId="10" xfId="0" applyNumberFormat="1" applyFont="1" applyBorder="1"/>
    <xf numFmtId="1" fontId="2" fillId="0" borderId="6" xfId="0" applyNumberFormat="1" applyFont="1" applyBorder="1"/>
    <xf numFmtId="1" fontId="1" fillId="3" borderId="15" xfId="0" applyNumberFormat="1" applyFont="1" applyFill="1" applyBorder="1"/>
    <xf numFmtId="1" fontId="2" fillId="0" borderId="29" xfId="0" applyNumberFormat="1" applyFont="1" applyBorder="1"/>
    <xf numFmtId="1" fontId="2" fillId="0" borderId="22" xfId="0" applyNumberFormat="1" applyFont="1" applyBorder="1"/>
    <xf numFmtId="1" fontId="2" fillId="3" borderId="2" xfId="0" applyNumberFormat="1" applyFont="1" applyFill="1" applyBorder="1"/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/>
    <xf numFmtId="0" fontId="3" fillId="3" borderId="17" xfId="0" applyFont="1" applyFill="1" applyBorder="1" applyAlignment="1">
      <alignment horizontal="center"/>
    </xf>
    <xf numFmtId="1" fontId="3" fillId="3" borderId="2" xfId="0" applyNumberFormat="1" applyFont="1" applyFill="1" applyBorder="1"/>
    <xf numFmtId="0" fontId="3" fillId="3" borderId="0" xfId="0" applyFont="1" applyFill="1"/>
    <xf numFmtId="1" fontId="2" fillId="0" borderId="34" xfId="0" applyNumberFormat="1" applyFont="1" applyBorder="1"/>
    <xf numFmtId="1" fontId="2" fillId="0" borderId="35" xfId="0" applyNumberFormat="1" applyFont="1" applyBorder="1"/>
    <xf numFmtId="0" fontId="2" fillId="0" borderId="36" xfId="0" applyFont="1" applyBorder="1"/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49" fontId="1" fillId="0" borderId="16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49" fontId="1" fillId="3" borderId="31" xfId="0" applyNumberFormat="1" applyFont="1" applyFill="1" applyBorder="1" applyAlignment="1">
      <alignment horizontal="left"/>
    </xf>
    <xf numFmtId="49" fontId="1" fillId="3" borderId="4" xfId="0" applyNumberFormat="1" applyFont="1" applyFill="1" applyBorder="1" applyAlignment="1">
      <alignment horizontal="left"/>
    </xf>
    <xf numFmtId="49" fontId="1" fillId="0" borderId="28" xfId="0" applyNumberFormat="1" applyFont="1" applyBorder="1" applyAlignment="1">
      <alignment horizontal="left"/>
    </xf>
    <xf numFmtId="49" fontId="1" fillId="0" borderId="32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theme" Target="theme/theme1.xml"/><Relationship Id="rId31" Type="http://schemas.openxmlformats.org/officeDocument/2006/relationships/styles" Target="styles.xml"/><Relationship Id="rId32" Type="http://schemas.openxmlformats.org/officeDocument/2006/relationships/sharedStrings" Target="sharedStrings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xmlns:a="http://schemas.openxmlformats.org/drawingml/2006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42"/>
  <sheetViews>
    <sheetView view="pageBreakPreview" topLeftCell="A14" zoomScaleSheetLayoutView="100" workbookViewId="0">
      <selection activeCell="D36" sqref="D36"/>
    </sheetView>
  </sheetViews>
  <sheetFormatPr baseColWidth="10" defaultColWidth="8.83203125" defaultRowHeight="15"/>
  <cols>
    <col min="1" max="1" width="13.83203125" style="1" customWidth="1"/>
    <col min="2" max="2" width="41.83203125" style="2" customWidth="1"/>
    <col min="3" max="3" width="13" style="31" customWidth="1"/>
    <col min="4" max="4" width="22" style="2" customWidth="1"/>
    <col min="5" max="16384" width="8.83203125" style="2"/>
  </cols>
  <sheetData>
    <row r="1" spans="1:4" ht="27" customHeight="1">
      <c r="A1" s="82" t="s">
        <v>425</v>
      </c>
      <c r="B1" s="83"/>
      <c r="C1" s="78" t="s">
        <v>236</v>
      </c>
      <c r="D1" s="79"/>
    </row>
    <row r="2" spans="1:4" ht="27" customHeight="1">
      <c r="A2" s="84" t="s">
        <v>426</v>
      </c>
      <c r="B2" s="85"/>
      <c r="C2" s="80" t="s">
        <v>237</v>
      </c>
      <c r="D2" s="81"/>
    </row>
    <row r="3" spans="1:4" ht="27" customHeight="1" thickBot="1">
      <c r="A3" s="86" t="s">
        <v>427</v>
      </c>
      <c r="B3" s="87"/>
      <c r="C3" s="80" t="s">
        <v>428</v>
      </c>
      <c r="D3" s="81"/>
    </row>
    <row r="4" spans="1:4" s="17" customFormat="1" ht="21.75" customHeight="1" thickBot="1">
      <c r="A4" s="15" t="s">
        <v>500</v>
      </c>
      <c r="B4" s="16" t="s">
        <v>154</v>
      </c>
      <c r="C4" s="16" t="s">
        <v>0</v>
      </c>
      <c r="D4" s="16" t="s">
        <v>430</v>
      </c>
    </row>
    <row r="5" spans="1:4" ht="18.75" customHeight="1">
      <c r="A5" s="54" t="s">
        <v>240</v>
      </c>
      <c r="B5" s="3" t="s">
        <v>636</v>
      </c>
      <c r="C5" s="32">
        <v>1</v>
      </c>
      <c r="D5" s="47">
        <f>SUM('10-00 Scenario'!H12)</f>
        <v>0</v>
      </c>
    </row>
    <row r="6" spans="1:4" ht="18.75" customHeight="1">
      <c r="A6" s="55" t="s">
        <v>632</v>
      </c>
      <c r="B6" s="5" t="s">
        <v>409</v>
      </c>
      <c r="C6" s="33">
        <v>2</v>
      </c>
      <c r="D6" s="46">
        <f>SUM('11-00 Producenti'!H10)</f>
        <v>0</v>
      </c>
    </row>
    <row r="7" spans="1:4" ht="18.75" customHeight="1">
      <c r="A7" s="55" t="s">
        <v>408</v>
      </c>
      <c r="B7" s="5" t="s">
        <v>634</v>
      </c>
      <c r="C7" s="33">
        <v>3</v>
      </c>
      <c r="D7" s="46">
        <f>SUM('12-00 Rezija'!H10)</f>
        <v>0</v>
      </c>
    </row>
    <row r="8" spans="1:4" ht="18.75" customHeight="1" thickBot="1">
      <c r="A8" s="55" t="s">
        <v>504</v>
      </c>
      <c r="B8" s="5" t="s">
        <v>410</v>
      </c>
      <c r="C8" s="33">
        <v>4</v>
      </c>
      <c r="D8" s="46">
        <f>SUM('13-00 Uloge'!H30)</f>
        <v>0</v>
      </c>
    </row>
    <row r="9" spans="1:4" s="36" customFormat="1" ht="18.75" customHeight="1" thickBot="1">
      <c r="A9" s="75" t="s">
        <v>302</v>
      </c>
      <c r="B9" s="76"/>
      <c r="C9" s="77"/>
      <c r="D9" s="48">
        <f>SUM(D5:D8)</f>
        <v>0</v>
      </c>
    </row>
    <row r="10" spans="1:4" ht="18.75" customHeight="1">
      <c r="A10" s="56" t="s">
        <v>505</v>
      </c>
      <c r="B10" s="8" t="s">
        <v>411</v>
      </c>
      <c r="C10" s="34">
        <v>5</v>
      </c>
      <c r="D10" s="50">
        <f>SUM('20-00 Produkcija'!H58)</f>
        <v>0</v>
      </c>
    </row>
    <row r="11" spans="1:4" ht="18.75" customHeight="1">
      <c r="A11" s="55" t="s">
        <v>507</v>
      </c>
      <c r="B11" s="7" t="s">
        <v>635</v>
      </c>
      <c r="C11" s="33">
        <v>6</v>
      </c>
      <c r="D11" s="46">
        <f>SUM('21-00 Statisti'!H22)</f>
        <v>0</v>
      </c>
    </row>
    <row r="12" spans="1:4" ht="18.75" customHeight="1">
      <c r="A12" s="55" t="s">
        <v>508</v>
      </c>
      <c r="B12" s="7" t="s">
        <v>293</v>
      </c>
      <c r="C12" s="33">
        <v>7</v>
      </c>
      <c r="D12" s="46">
        <f>SUM('22-00 Scenografija'!H52)</f>
        <v>0</v>
      </c>
    </row>
    <row r="13" spans="1:4" ht="18.75" customHeight="1">
      <c r="A13" s="55" t="s">
        <v>509</v>
      </c>
      <c r="B13" s="7" t="s">
        <v>412</v>
      </c>
      <c r="C13" s="33">
        <v>8</v>
      </c>
      <c r="D13" s="46">
        <f>SUM('23-00 Oprema'!H56)</f>
        <v>0</v>
      </c>
    </row>
    <row r="14" spans="1:4" ht="18.75" customHeight="1">
      <c r="A14" s="55" t="s">
        <v>510</v>
      </c>
      <c r="B14" s="7" t="s">
        <v>413</v>
      </c>
      <c r="C14" s="33">
        <v>9</v>
      </c>
      <c r="D14" s="46">
        <f>SUM('24-00 Rekvizita'!H37)</f>
        <v>0</v>
      </c>
    </row>
    <row r="15" spans="1:4" ht="18.75" customHeight="1">
      <c r="A15" s="55" t="s">
        <v>300</v>
      </c>
      <c r="B15" s="7" t="s">
        <v>390</v>
      </c>
      <c r="C15" s="33">
        <v>10</v>
      </c>
      <c r="D15" s="46">
        <f>SUM('25-00 Spec efekti'!H26)</f>
        <v>0</v>
      </c>
    </row>
    <row r="16" spans="1:4" ht="18.75" customHeight="1">
      <c r="A16" s="55" t="s">
        <v>512</v>
      </c>
      <c r="B16" s="7" t="s">
        <v>414</v>
      </c>
      <c r="C16" s="33">
        <v>11</v>
      </c>
      <c r="D16" s="46">
        <f>SUM('26-00 Vozila zivotinje'!H35)</f>
        <v>0</v>
      </c>
    </row>
    <row r="17" spans="1:4" ht="18.75" customHeight="1">
      <c r="A17" s="55" t="s">
        <v>513</v>
      </c>
      <c r="B17" s="7" t="s">
        <v>415</v>
      </c>
      <c r="C17" s="33">
        <v>12</v>
      </c>
      <c r="D17" s="46">
        <f>SUM('27-00 Kostim'!H32)</f>
        <v>0</v>
      </c>
    </row>
    <row r="18" spans="1:4" ht="18.75" customHeight="1">
      <c r="A18" s="55" t="s">
        <v>514</v>
      </c>
      <c r="B18" s="7" t="s">
        <v>416</v>
      </c>
      <c r="C18" s="33">
        <v>13</v>
      </c>
      <c r="D18" s="46">
        <f>SUM('28-00 Sminka Frizura'!H28)</f>
        <v>0</v>
      </c>
    </row>
    <row r="19" spans="1:4" ht="18.75" customHeight="1">
      <c r="A19" s="55" t="s">
        <v>515</v>
      </c>
      <c r="B19" s="7" t="s">
        <v>644</v>
      </c>
      <c r="C19" s="33">
        <v>14</v>
      </c>
      <c r="D19" s="46">
        <f>SUM('29-00 Rasveta'!H40)</f>
        <v>0</v>
      </c>
    </row>
    <row r="20" spans="1:4" ht="18.75" customHeight="1">
      <c r="A20" s="55" t="s">
        <v>516</v>
      </c>
      <c r="B20" s="7" t="s">
        <v>643</v>
      </c>
      <c r="C20" s="33">
        <v>15</v>
      </c>
      <c r="D20" s="46">
        <f>SUM('30-00 Scena'!H42)</f>
        <v>0</v>
      </c>
    </row>
    <row r="21" spans="1:4" ht="18.75" customHeight="1">
      <c r="A21" s="55" t="s">
        <v>584</v>
      </c>
      <c r="B21" s="7" t="s">
        <v>386</v>
      </c>
      <c r="C21" s="33">
        <v>16</v>
      </c>
      <c r="D21" s="46">
        <f>SUM('31-00 Kamera'!H40)</f>
        <v>0</v>
      </c>
    </row>
    <row r="22" spans="1:4" ht="18.75" customHeight="1">
      <c r="A22" s="55" t="s">
        <v>517</v>
      </c>
      <c r="B22" s="7" t="s">
        <v>235</v>
      </c>
      <c r="C22" s="33">
        <v>17</v>
      </c>
      <c r="D22" s="46">
        <f>SUM('32-00 Ton'!H24)</f>
        <v>0</v>
      </c>
    </row>
    <row r="23" spans="1:4" ht="18.75" customHeight="1">
      <c r="A23" s="55" t="s">
        <v>518</v>
      </c>
      <c r="B23" s="7" t="s">
        <v>417</v>
      </c>
      <c r="C23" s="33">
        <v>18</v>
      </c>
      <c r="D23" s="46">
        <f>SUM('33-00 Lokacije'!H38)</f>
        <v>0</v>
      </c>
    </row>
    <row r="24" spans="1:4" ht="18.75" customHeight="1">
      <c r="A24" s="55" t="s">
        <v>519</v>
      </c>
      <c r="B24" s="7" t="s">
        <v>392</v>
      </c>
      <c r="C24" s="33">
        <v>19</v>
      </c>
      <c r="D24" s="46">
        <f>SUM('34-00 Transport'!H51)</f>
        <v>0</v>
      </c>
    </row>
    <row r="25" spans="1:4" ht="18.75" customHeight="1">
      <c r="A25" s="55" t="s">
        <v>520</v>
      </c>
      <c r="B25" s="2" t="s">
        <v>418</v>
      </c>
      <c r="C25" s="33">
        <v>20</v>
      </c>
      <c r="D25" s="46">
        <f>SUM('35-00 HD'!H16)</f>
        <v>0</v>
      </c>
    </row>
    <row r="26" spans="1:4" ht="18.75" customHeight="1">
      <c r="A26" s="55" t="s">
        <v>521</v>
      </c>
      <c r="B26" s="7" t="s">
        <v>640</v>
      </c>
      <c r="C26" s="33">
        <v>21</v>
      </c>
      <c r="D26" s="46">
        <f>SUM('36-00 Studio'!H25)</f>
        <v>0</v>
      </c>
    </row>
    <row r="27" spans="1:4" ht="18.75" customHeight="1" thickBot="1">
      <c r="A27" s="55" t="s">
        <v>522</v>
      </c>
      <c r="B27" s="10" t="s">
        <v>301</v>
      </c>
      <c r="C27" s="37">
        <v>22</v>
      </c>
      <c r="D27" s="58">
        <f>SUM('37-00 Putni troskovi'!H10)</f>
        <v>0</v>
      </c>
    </row>
    <row r="28" spans="1:4" s="36" customFormat="1" ht="18.75" customHeight="1" thickBot="1">
      <c r="A28" s="75" t="s">
        <v>153</v>
      </c>
      <c r="B28" s="76"/>
      <c r="C28" s="77"/>
      <c r="D28" s="48">
        <f>SUM(D10:D27)</f>
        <v>0</v>
      </c>
    </row>
    <row r="29" spans="1:4" ht="18.75" customHeight="1">
      <c r="A29" s="54" t="s">
        <v>613</v>
      </c>
      <c r="B29" s="4" t="s">
        <v>400</v>
      </c>
      <c r="C29" s="32">
        <v>23</v>
      </c>
      <c r="D29" s="47">
        <f>SUM('40-00 Montaza'!H28)</f>
        <v>0</v>
      </c>
    </row>
    <row r="30" spans="1:4" ht="18.75" customHeight="1">
      <c r="A30" s="55" t="s">
        <v>614</v>
      </c>
      <c r="B30" s="6" t="s">
        <v>403</v>
      </c>
      <c r="C30" s="33">
        <v>24</v>
      </c>
      <c r="D30" s="46">
        <f>SUM('41-00 Muzika'!H18)</f>
        <v>0</v>
      </c>
    </row>
    <row r="31" spans="1:4" ht="18.75" customHeight="1">
      <c r="A31" s="55" t="s">
        <v>615</v>
      </c>
      <c r="B31" s="6" t="s">
        <v>419</v>
      </c>
      <c r="C31" s="33">
        <v>25</v>
      </c>
      <c r="D31" s="46">
        <f>SUM('42-00 Ton obrada'!H15)</f>
        <v>0</v>
      </c>
    </row>
    <row r="32" spans="1:4" ht="18.75" customHeight="1">
      <c r="A32" s="55" t="s">
        <v>616</v>
      </c>
      <c r="B32" s="6" t="s">
        <v>109</v>
      </c>
      <c r="C32" s="33">
        <v>26</v>
      </c>
      <c r="D32" s="46">
        <f>SUM('43-00 Obrada slike'!H10)</f>
        <v>0</v>
      </c>
    </row>
    <row r="33" spans="1:4" ht="18.75" customHeight="1" thickBot="1">
      <c r="A33" s="55" t="s">
        <v>238</v>
      </c>
      <c r="B33" s="6" t="s">
        <v>144</v>
      </c>
      <c r="C33" s="33">
        <v>28</v>
      </c>
      <c r="D33" s="46">
        <f>SUM('44-00 DI SPICA'!H12)</f>
        <v>0</v>
      </c>
    </row>
    <row r="34" spans="1:4" s="36" customFormat="1" ht="18.75" customHeight="1" thickBot="1">
      <c r="A34" s="20"/>
      <c r="B34" s="76" t="s">
        <v>152</v>
      </c>
      <c r="C34" s="76"/>
      <c r="D34" s="60">
        <f>SUM(D29:D33)</f>
        <v>0</v>
      </c>
    </row>
    <row r="35" spans="1:4" ht="18.75" customHeight="1">
      <c r="A35" s="56" t="s">
        <v>523</v>
      </c>
      <c r="B35" s="52" t="s">
        <v>421</v>
      </c>
      <c r="C35" s="34">
        <v>29</v>
      </c>
      <c r="D35" s="62">
        <f>SUM('50-52 Ostalo'!H5)</f>
        <v>0</v>
      </c>
    </row>
    <row r="36" spans="1:4" ht="18.75" customHeight="1">
      <c r="A36" s="56" t="s">
        <v>524</v>
      </c>
      <c r="B36" s="52" t="s">
        <v>6</v>
      </c>
      <c r="C36" s="34">
        <v>30</v>
      </c>
      <c r="D36" s="61">
        <f>SUM('50-52 Ostalo'!H12)</f>
        <v>0</v>
      </c>
    </row>
    <row r="37" spans="1:4" ht="18.75" customHeight="1" thickBot="1">
      <c r="A37" s="57" t="s">
        <v>239</v>
      </c>
      <c r="B37" s="49" t="s">
        <v>422</v>
      </c>
      <c r="C37" s="53">
        <v>31</v>
      </c>
      <c r="D37" s="59">
        <f>SUM('50-52 Ostalo'!H45)</f>
        <v>0</v>
      </c>
    </row>
    <row r="38" spans="1:4" s="14" customFormat="1" ht="18.75" customHeight="1" thickBot="1">
      <c r="A38" s="75" t="s">
        <v>303</v>
      </c>
      <c r="B38" s="76"/>
      <c r="C38" s="77"/>
      <c r="D38" s="63">
        <f>SUM(D35:D37)</f>
        <v>0</v>
      </c>
    </row>
    <row r="39" spans="1:4" ht="18.75" customHeight="1">
      <c r="A39" s="72"/>
      <c r="B39" s="52" t="s">
        <v>304</v>
      </c>
      <c r="C39" s="32"/>
      <c r="D39" s="62">
        <f>'10-00 Scenario'!H11+'11-00 Producenti'!H9+'12-00 Rezija'!H9+'13-00 Uloge'!H29+'20-00 Produkcija'!H57+'21-00 Statisti'!H21+'22-00 Scenografija'!H51+'23-00 Oprema'!H55+'24-00 Rekvizita'!H36+'25-00 Spec efekti'!H25+'26-00 Vozila zivotinje'!H34+'27-00 Kostim'!H31+'28-00 Sminka Frizura'!H27+'29-00 Rasveta'!H39+'30-00 Scena'!H41+'31-00 Kamera'!H39+'32-00 Ton'!H23+'33-00 Lokacije'!H37+'34-00 Transport'!H50+'35-00 HD'!H15+'36-00 Studio'!H24+'37-00 Putni troskovi'!H9+'40-00 Montaza'!H27+'41-00 Muzika'!H17+'42-00 Ton obrada'!H14+'43-00 Obrada slike'!H9+'44-00 DI SPICA'!H11</f>
        <v>0</v>
      </c>
    </row>
    <row r="40" spans="1:4" ht="18.75" customHeight="1">
      <c r="A40" s="73"/>
      <c r="B40" s="49" t="s">
        <v>423</v>
      </c>
      <c r="C40" s="33"/>
      <c r="D40" s="69">
        <f>SUM(D9)</f>
        <v>0</v>
      </c>
    </row>
    <row r="41" spans="1:4" ht="18.75" customHeight="1" thickBot="1">
      <c r="A41" s="74"/>
      <c r="B41" s="71" t="s">
        <v>424</v>
      </c>
      <c r="C41" s="53"/>
      <c r="D41" s="70">
        <f>D28+D34+D38</f>
        <v>0</v>
      </c>
    </row>
    <row r="42" spans="1:4" s="68" customFormat="1" ht="22.5" customHeight="1" thickBot="1">
      <c r="A42" s="64"/>
      <c r="B42" s="65" t="s">
        <v>525</v>
      </c>
      <c r="C42" s="66"/>
      <c r="D42" s="67">
        <f>SUM(D39:D41)</f>
        <v>0</v>
      </c>
    </row>
  </sheetData>
  <mergeCells count="10">
    <mergeCell ref="A9:C9"/>
    <mergeCell ref="A28:C28"/>
    <mergeCell ref="B34:C34"/>
    <mergeCell ref="A38:C38"/>
    <mergeCell ref="C1:D1"/>
    <mergeCell ref="C2:D2"/>
    <mergeCell ref="C3:D3"/>
    <mergeCell ref="A1:B1"/>
    <mergeCell ref="A2:B2"/>
    <mergeCell ref="A3:B3"/>
  </mergeCells>
  <phoneticPr fontId="4" type="noConversion"/>
  <pageMargins left="0.75" right="0.75" top="1" bottom="1" header="0.5" footer="0.5"/>
  <headerFooter alignWithMargins="0"/>
  <rowBreaks count="1" manualBreakCount="1">
    <brk id="33" max="6" man="1"/>
  </rowBreaks>
  <ignoredErrors>
    <ignoredError sqref="A5:A7" twoDigitTextYear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823"/>
  <sheetViews>
    <sheetView view="pageBreakPreview" topLeftCell="A9" zoomScaleSheetLayoutView="100" workbookViewId="0">
      <selection activeCell="H40" sqref="H40"/>
    </sheetView>
  </sheetViews>
  <sheetFormatPr baseColWidth="10" defaultColWidth="8.83203125" defaultRowHeight="15"/>
  <cols>
    <col min="1" max="1" width="9.83203125" style="1" customWidth="1"/>
    <col min="2" max="2" width="28.83203125" style="19" customWidth="1"/>
    <col min="3" max="4" width="11" style="2" customWidth="1"/>
    <col min="5" max="5" width="6.5" style="2" customWidth="1"/>
    <col min="6" max="7" width="11" style="2" customWidth="1"/>
    <col min="8" max="8" width="12.83203125" style="2" customWidth="1"/>
    <col min="9" max="16384" width="8.83203125" style="9"/>
  </cols>
  <sheetData>
    <row r="1" spans="1:8" s="30" customFormat="1" ht="21.75" customHeight="1" thickBot="1">
      <c r="A1" s="27" t="s">
        <v>526</v>
      </c>
      <c r="B1" s="28" t="s">
        <v>527</v>
      </c>
      <c r="C1" s="13" t="s">
        <v>528</v>
      </c>
      <c r="D1" s="13" t="s">
        <v>529</v>
      </c>
      <c r="E1" s="29" t="s">
        <v>530</v>
      </c>
      <c r="F1" s="13" t="s">
        <v>531</v>
      </c>
      <c r="G1" s="29" t="s">
        <v>532</v>
      </c>
      <c r="H1" s="13" t="s">
        <v>430</v>
      </c>
    </row>
    <row r="2" spans="1:8" s="18" customFormat="1" ht="18.75" customHeight="1">
      <c r="A2" s="25" t="s">
        <v>510</v>
      </c>
      <c r="B2" s="93" t="s">
        <v>365</v>
      </c>
      <c r="C2" s="93"/>
      <c r="D2" s="93"/>
      <c r="E2" s="93"/>
      <c r="F2" s="93"/>
      <c r="G2" s="93"/>
      <c r="H2" s="94"/>
    </row>
    <row r="3" spans="1:8" ht="18.75" customHeight="1">
      <c r="A3" s="35" t="s">
        <v>550</v>
      </c>
      <c r="B3" s="95" t="s">
        <v>357</v>
      </c>
      <c r="C3" s="96"/>
      <c r="D3" s="96"/>
      <c r="E3" s="96"/>
      <c r="F3" s="96"/>
      <c r="G3" s="96"/>
      <c r="H3" s="44"/>
    </row>
    <row r="4" spans="1:8" ht="18.75" customHeight="1">
      <c r="A4" s="35"/>
      <c r="B4" s="38" t="s">
        <v>479</v>
      </c>
      <c r="C4" s="39"/>
      <c r="D4" s="12" t="s">
        <v>481</v>
      </c>
      <c r="E4" s="12">
        <v>1</v>
      </c>
      <c r="F4" s="39"/>
      <c r="G4" s="12">
        <f>C4*E4*F4</f>
        <v>0</v>
      </c>
      <c r="H4" s="43"/>
    </row>
    <row r="5" spans="1:8" ht="18.75" customHeight="1">
      <c r="A5" s="35"/>
      <c r="B5" s="38" t="s">
        <v>480</v>
      </c>
      <c r="C5" s="39"/>
      <c r="D5" s="12" t="s">
        <v>481</v>
      </c>
      <c r="E5" s="12">
        <v>1</v>
      </c>
      <c r="F5" s="39"/>
      <c r="G5" s="12">
        <f>C5*E5*F5</f>
        <v>0</v>
      </c>
      <c r="H5" s="43"/>
    </row>
    <row r="6" spans="1:8" ht="18.75" customHeight="1">
      <c r="A6" s="35"/>
      <c r="B6" s="38" t="s">
        <v>482</v>
      </c>
      <c r="C6" s="39"/>
      <c r="D6" s="12" t="s">
        <v>481</v>
      </c>
      <c r="E6" s="12">
        <v>1</v>
      </c>
      <c r="F6" s="39"/>
      <c r="G6" s="12">
        <f>C6*E6*F6</f>
        <v>0</v>
      </c>
      <c r="H6" s="43">
        <f>SUM(G4:G6)</f>
        <v>0</v>
      </c>
    </row>
    <row r="7" spans="1:8" ht="18.75" customHeight="1">
      <c r="A7" s="35" t="s">
        <v>354</v>
      </c>
      <c r="B7" s="95" t="s">
        <v>343</v>
      </c>
      <c r="C7" s="96"/>
      <c r="D7" s="96"/>
      <c r="E7" s="96"/>
      <c r="F7" s="96"/>
      <c r="G7" s="96"/>
      <c r="H7" s="44"/>
    </row>
    <row r="8" spans="1:8" ht="18.75" customHeight="1">
      <c r="A8" s="35"/>
      <c r="B8" s="38" t="s">
        <v>479</v>
      </c>
      <c r="C8" s="39"/>
      <c r="D8" s="12" t="s">
        <v>481</v>
      </c>
      <c r="E8" s="12">
        <v>1</v>
      </c>
      <c r="F8" s="39"/>
      <c r="G8" s="12">
        <f>C8*E8*F8</f>
        <v>0</v>
      </c>
      <c r="H8" s="43"/>
    </row>
    <row r="9" spans="1:8" ht="18.75" customHeight="1">
      <c r="A9" s="35"/>
      <c r="B9" s="38" t="s">
        <v>480</v>
      </c>
      <c r="C9" s="39"/>
      <c r="D9" s="12" t="s">
        <v>481</v>
      </c>
      <c r="E9" s="12">
        <v>1</v>
      </c>
      <c r="F9" s="39"/>
      <c r="G9" s="12">
        <f>C9*E9*F9</f>
        <v>0</v>
      </c>
      <c r="H9" s="43"/>
    </row>
    <row r="10" spans="1:8" ht="18.75" customHeight="1">
      <c r="A10" s="35"/>
      <c r="B10" s="38" t="s">
        <v>482</v>
      </c>
      <c r="C10" s="39"/>
      <c r="D10" s="12" t="s">
        <v>481</v>
      </c>
      <c r="E10" s="12">
        <v>1</v>
      </c>
      <c r="F10" s="39"/>
      <c r="G10" s="12">
        <f>C10*E10*F10</f>
        <v>0</v>
      </c>
      <c r="H10" s="43">
        <f>SUM(G8:G10)</f>
        <v>0</v>
      </c>
    </row>
    <row r="11" spans="1:8" ht="18.75" customHeight="1">
      <c r="A11" s="35" t="s">
        <v>355</v>
      </c>
      <c r="B11" s="95" t="s">
        <v>358</v>
      </c>
      <c r="C11" s="96"/>
      <c r="D11" s="96"/>
      <c r="E11" s="96"/>
      <c r="F11" s="96"/>
      <c r="G11" s="96"/>
      <c r="H11" s="44"/>
    </row>
    <row r="12" spans="1:8" ht="18.75" customHeight="1">
      <c r="A12" s="35"/>
      <c r="B12" s="38" t="s">
        <v>479</v>
      </c>
      <c r="C12" s="39"/>
      <c r="D12" s="12" t="s">
        <v>481</v>
      </c>
      <c r="E12" s="12">
        <v>1</v>
      </c>
      <c r="F12" s="39"/>
      <c r="G12" s="12">
        <f>C12*E12*F12</f>
        <v>0</v>
      </c>
      <c r="H12" s="43"/>
    </row>
    <row r="13" spans="1:8" ht="18.75" customHeight="1">
      <c r="A13" s="35"/>
      <c r="B13" s="38" t="s">
        <v>480</v>
      </c>
      <c r="C13" s="39"/>
      <c r="D13" s="12" t="s">
        <v>481</v>
      </c>
      <c r="E13" s="12">
        <v>1</v>
      </c>
      <c r="F13" s="39"/>
      <c r="G13" s="12">
        <f>C13*E13*F13</f>
        <v>0</v>
      </c>
      <c r="H13" s="43"/>
    </row>
    <row r="14" spans="1:8" ht="18.75" customHeight="1">
      <c r="A14" s="35"/>
      <c r="B14" s="38" t="s">
        <v>482</v>
      </c>
      <c r="C14" s="39"/>
      <c r="D14" s="12" t="s">
        <v>481</v>
      </c>
      <c r="E14" s="12">
        <v>1</v>
      </c>
      <c r="F14" s="39"/>
      <c r="G14" s="12">
        <f>C14*E14*F14</f>
        <v>0</v>
      </c>
      <c r="H14" s="43">
        <f>SUM(G12:G14)</f>
        <v>0</v>
      </c>
    </row>
    <row r="15" spans="1:8" ht="18.75" customHeight="1">
      <c r="A15" s="35" t="s">
        <v>356</v>
      </c>
      <c r="B15" s="95" t="s">
        <v>359</v>
      </c>
      <c r="C15" s="96"/>
      <c r="D15" s="96"/>
      <c r="E15" s="96"/>
      <c r="F15" s="96"/>
      <c r="G15" s="96"/>
      <c r="H15" s="44"/>
    </row>
    <row r="16" spans="1:8" ht="18.75" customHeight="1">
      <c r="A16" s="35"/>
      <c r="B16" s="38" t="s">
        <v>479</v>
      </c>
      <c r="C16" s="39"/>
      <c r="D16" s="12" t="s">
        <v>481</v>
      </c>
      <c r="E16" s="12">
        <v>1</v>
      </c>
      <c r="F16" s="39"/>
      <c r="G16" s="12">
        <f>C16*E16*F16</f>
        <v>0</v>
      </c>
      <c r="H16" s="43"/>
    </row>
    <row r="17" spans="1:8" ht="18.75" customHeight="1">
      <c r="A17" s="35"/>
      <c r="B17" s="38" t="s">
        <v>480</v>
      </c>
      <c r="C17" s="39"/>
      <c r="D17" s="12" t="s">
        <v>481</v>
      </c>
      <c r="E17" s="12">
        <v>1</v>
      </c>
      <c r="F17" s="39"/>
      <c r="G17" s="12">
        <f>C17*E17*F17</f>
        <v>0</v>
      </c>
      <c r="H17" s="43"/>
    </row>
    <row r="18" spans="1:8" ht="18.75" customHeight="1">
      <c r="A18" s="35"/>
      <c r="B18" s="38" t="s">
        <v>482</v>
      </c>
      <c r="C18" s="39"/>
      <c r="D18" s="12" t="s">
        <v>481</v>
      </c>
      <c r="E18" s="12">
        <v>1</v>
      </c>
      <c r="F18" s="39"/>
      <c r="G18" s="12">
        <f>C18*E18*F18</f>
        <v>0</v>
      </c>
      <c r="H18" s="43">
        <f>SUM(G16:G18)</f>
        <v>0</v>
      </c>
    </row>
    <row r="19" spans="1:8" ht="18.75" customHeight="1">
      <c r="A19" s="35" t="s">
        <v>551</v>
      </c>
      <c r="B19" s="95" t="s">
        <v>360</v>
      </c>
      <c r="C19" s="96"/>
      <c r="D19" s="96"/>
      <c r="E19" s="96"/>
      <c r="F19" s="96"/>
      <c r="G19" s="96"/>
      <c r="H19" s="44"/>
    </row>
    <row r="20" spans="1:8" ht="18.75" customHeight="1">
      <c r="A20" s="35"/>
      <c r="B20" s="38" t="s">
        <v>479</v>
      </c>
      <c r="C20" s="39"/>
      <c r="D20" s="12" t="s">
        <v>481</v>
      </c>
      <c r="E20" s="12">
        <v>1</v>
      </c>
      <c r="F20" s="39"/>
      <c r="G20" s="12">
        <f>C20*E20*F20</f>
        <v>0</v>
      </c>
      <c r="H20" s="43"/>
    </row>
    <row r="21" spans="1:8" ht="18.75" customHeight="1">
      <c r="A21" s="35"/>
      <c r="B21" s="38" t="s">
        <v>480</v>
      </c>
      <c r="C21" s="39"/>
      <c r="D21" s="12" t="s">
        <v>481</v>
      </c>
      <c r="E21" s="12">
        <v>1</v>
      </c>
      <c r="F21" s="39"/>
      <c r="G21" s="12">
        <f>C21*E21*F21</f>
        <v>0</v>
      </c>
      <c r="H21" s="43"/>
    </row>
    <row r="22" spans="1:8" ht="18.75" customHeight="1">
      <c r="A22" s="35"/>
      <c r="B22" s="38" t="s">
        <v>482</v>
      </c>
      <c r="C22" s="39"/>
      <c r="D22" s="12" t="s">
        <v>481</v>
      </c>
      <c r="E22" s="12">
        <v>1</v>
      </c>
      <c r="F22" s="39"/>
      <c r="G22" s="12">
        <f>C22*E22*F22</f>
        <v>0</v>
      </c>
      <c r="H22" s="43">
        <f>SUM(G20:G22)</f>
        <v>0</v>
      </c>
    </row>
    <row r="23" spans="1:8" ht="18.75" customHeight="1">
      <c r="A23" s="35" t="s">
        <v>552</v>
      </c>
      <c r="B23" s="95" t="s">
        <v>361</v>
      </c>
      <c r="C23" s="96"/>
      <c r="D23" s="96"/>
      <c r="E23" s="96"/>
      <c r="F23" s="96"/>
      <c r="G23" s="96"/>
      <c r="H23" s="44"/>
    </row>
    <row r="24" spans="1:8" ht="18.75" customHeight="1">
      <c r="A24" s="35"/>
      <c r="B24" s="38" t="s">
        <v>479</v>
      </c>
      <c r="C24" s="39"/>
      <c r="D24" s="12" t="s">
        <v>481</v>
      </c>
      <c r="E24" s="12">
        <v>1</v>
      </c>
      <c r="F24" s="39"/>
      <c r="G24" s="12">
        <f>C24*E24*F24</f>
        <v>0</v>
      </c>
      <c r="H24" s="43"/>
    </row>
    <row r="25" spans="1:8" ht="18.75" customHeight="1">
      <c r="A25" s="35"/>
      <c r="B25" s="38" t="s">
        <v>480</v>
      </c>
      <c r="C25" s="39"/>
      <c r="D25" s="12" t="s">
        <v>481</v>
      </c>
      <c r="E25" s="12">
        <v>1</v>
      </c>
      <c r="F25" s="39"/>
      <c r="G25" s="12">
        <f>C25*E25*F25</f>
        <v>0</v>
      </c>
      <c r="H25" s="43"/>
    </row>
    <row r="26" spans="1:8" ht="18.75" customHeight="1">
      <c r="A26" s="35"/>
      <c r="B26" s="38" t="s">
        <v>482</v>
      </c>
      <c r="C26" s="39"/>
      <c r="D26" s="12" t="s">
        <v>481</v>
      </c>
      <c r="E26" s="12">
        <v>1</v>
      </c>
      <c r="F26" s="39"/>
      <c r="G26" s="12">
        <f>C26*E26*F26</f>
        <v>0</v>
      </c>
      <c r="H26" s="43">
        <f>SUM(G24:G26)</f>
        <v>0</v>
      </c>
    </row>
    <row r="27" spans="1:8" ht="18.75" customHeight="1">
      <c r="A27" s="35" t="s">
        <v>231</v>
      </c>
      <c r="B27" s="95" t="s">
        <v>362</v>
      </c>
      <c r="C27" s="96"/>
      <c r="D27" s="96"/>
      <c r="E27" s="96"/>
      <c r="F27" s="96"/>
      <c r="G27" s="96"/>
      <c r="H27" s="44"/>
    </row>
    <row r="28" spans="1:8" ht="18.75" customHeight="1">
      <c r="A28" s="35"/>
      <c r="B28" s="38" t="s">
        <v>363</v>
      </c>
      <c r="C28" s="39"/>
      <c r="D28" s="12" t="s">
        <v>437</v>
      </c>
      <c r="E28" s="12">
        <v>1</v>
      </c>
      <c r="F28" s="39"/>
      <c r="G28" s="12">
        <f>C28*E28*F28</f>
        <v>0</v>
      </c>
      <c r="H28" s="43"/>
    </row>
    <row r="29" spans="1:8" ht="18.75" customHeight="1">
      <c r="A29" s="35"/>
      <c r="B29" s="38" t="s">
        <v>364</v>
      </c>
      <c r="C29" s="39"/>
      <c r="D29" s="12" t="s">
        <v>437</v>
      </c>
      <c r="E29" s="12">
        <v>1</v>
      </c>
      <c r="F29" s="39"/>
      <c r="G29" s="12">
        <f>C29*E29*F29</f>
        <v>0</v>
      </c>
      <c r="H29" s="43">
        <f>SUM(G28:G29)</f>
        <v>0</v>
      </c>
    </row>
    <row r="30" spans="1:8" ht="18.75" customHeight="1">
      <c r="A30" s="35" t="s">
        <v>368</v>
      </c>
      <c r="B30" s="95" t="s">
        <v>318</v>
      </c>
      <c r="C30" s="96"/>
      <c r="D30" s="96"/>
      <c r="E30" s="96"/>
      <c r="F30" s="96"/>
      <c r="G30" s="96"/>
      <c r="H30" s="44"/>
    </row>
    <row r="31" spans="1:8" ht="18.75" customHeight="1">
      <c r="A31" s="35"/>
      <c r="B31" s="38"/>
      <c r="C31" s="39"/>
      <c r="D31" s="12" t="s">
        <v>437</v>
      </c>
      <c r="E31" s="12">
        <v>1</v>
      </c>
      <c r="F31" s="39"/>
      <c r="G31" s="12">
        <f>C31*E31*F31</f>
        <v>0</v>
      </c>
      <c r="H31" s="43">
        <f>SUM(G31:G31)</f>
        <v>0</v>
      </c>
    </row>
    <row r="32" spans="1:8" ht="18.75" customHeight="1">
      <c r="A32" s="35" t="s">
        <v>367</v>
      </c>
      <c r="B32" s="95" t="s">
        <v>321</v>
      </c>
      <c r="C32" s="96"/>
      <c r="D32" s="96"/>
      <c r="E32" s="96"/>
      <c r="F32" s="96"/>
      <c r="G32" s="96"/>
      <c r="H32" s="44"/>
    </row>
    <row r="33" spans="1:8" ht="18.75" customHeight="1">
      <c r="A33" s="35"/>
      <c r="B33" s="38"/>
      <c r="C33" s="39"/>
      <c r="D33" s="12" t="s">
        <v>437</v>
      </c>
      <c r="E33" s="12">
        <v>1</v>
      </c>
      <c r="F33" s="39"/>
      <c r="G33" s="12">
        <f>C33*E33*F33</f>
        <v>0</v>
      </c>
      <c r="H33" s="43">
        <f>SUM(G33:G33)</f>
        <v>0</v>
      </c>
    </row>
    <row r="34" spans="1:8" ht="18.75" customHeight="1">
      <c r="A34" s="35" t="s">
        <v>366</v>
      </c>
      <c r="B34" s="95" t="s">
        <v>494</v>
      </c>
      <c r="C34" s="96"/>
      <c r="D34" s="96"/>
      <c r="E34" s="96"/>
      <c r="F34" s="96"/>
      <c r="G34" s="96"/>
      <c r="H34" s="44"/>
    </row>
    <row r="35" spans="1:8" ht="18.75" customHeight="1" thickBot="1">
      <c r="A35" s="35"/>
      <c r="B35" s="38"/>
      <c r="C35" s="39"/>
      <c r="D35" s="12" t="s">
        <v>437</v>
      </c>
      <c r="E35" s="12">
        <v>1</v>
      </c>
      <c r="F35" s="39"/>
      <c r="G35" s="12">
        <f>C35*E35*F35</f>
        <v>0</v>
      </c>
      <c r="H35" s="43">
        <f>SUM(G35:G35)</f>
        <v>0</v>
      </c>
    </row>
    <row r="36" spans="1:8" ht="18.75" customHeight="1" thickBot="1">
      <c r="A36" s="88" t="s">
        <v>40</v>
      </c>
      <c r="B36" s="89"/>
      <c r="C36" s="89"/>
      <c r="D36" s="89"/>
      <c r="E36" s="89"/>
      <c r="F36" s="89"/>
      <c r="G36" s="89"/>
      <c r="H36" s="45"/>
    </row>
    <row r="37" spans="1:8" ht="21.75" customHeight="1" thickBot="1">
      <c r="A37" s="90" t="s">
        <v>556</v>
      </c>
      <c r="B37" s="91"/>
      <c r="C37" s="91"/>
      <c r="D37" s="91"/>
      <c r="E37" s="91"/>
      <c r="F37" s="91"/>
      <c r="G37" s="92"/>
      <c r="H37" s="45">
        <f>SUM(H3:H35)</f>
        <v>0</v>
      </c>
    </row>
    <row r="38" spans="1:8" ht="18.75" customHeight="1">
      <c r="A38" s="23"/>
      <c r="B38" s="24"/>
    </row>
    <row r="39" spans="1:8" ht="18.75" customHeight="1"/>
    <row r="40" spans="1:8" ht="18.75" customHeight="1"/>
    <row r="41" spans="1:8" ht="18.75" customHeight="1"/>
    <row r="42" spans="1:8" ht="18.75" customHeight="1"/>
    <row r="43" spans="1:8" ht="18.75" customHeight="1"/>
    <row r="44" spans="1:8" ht="18.75" customHeight="1"/>
    <row r="45" spans="1:8" ht="18.75" customHeight="1"/>
    <row r="46" spans="1:8" ht="18.75" customHeight="1"/>
    <row r="47" spans="1:8" ht="18.75" customHeight="1"/>
    <row r="48" spans="1: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spans="8:8" ht="18.75" customHeight="1"/>
    <row r="802" spans="8:8" ht="18.75" customHeight="1"/>
    <row r="803" spans="8:8" ht="18.75" customHeight="1"/>
    <row r="804" spans="8:8" ht="18.75" customHeight="1"/>
    <row r="805" spans="8:8" ht="18.75" customHeight="1"/>
    <row r="806" spans="8:8" ht="18.75" customHeight="1"/>
    <row r="807" spans="8:8" ht="18.75" customHeight="1"/>
    <row r="808" spans="8:8" ht="18.75" customHeight="1"/>
    <row r="809" spans="8:8" ht="18.75" customHeight="1"/>
    <row r="810" spans="8:8" ht="18.75" customHeight="1"/>
    <row r="811" spans="8:8" ht="18.75" customHeight="1"/>
    <row r="812" spans="8:8" ht="18.75" customHeight="1"/>
    <row r="813" spans="8:8" ht="18.75" customHeight="1"/>
    <row r="814" spans="8:8" ht="18.75" customHeight="1"/>
    <row r="815" spans="8:8" ht="18.75" customHeight="1"/>
    <row r="816" spans="8:8" ht="18.75" customHeight="1">
      <c r="H816" s="9"/>
    </row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</sheetData>
  <mergeCells count="13">
    <mergeCell ref="B30:G30"/>
    <mergeCell ref="B32:G32"/>
    <mergeCell ref="B34:G34"/>
    <mergeCell ref="A36:G36"/>
    <mergeCell ref="A37:G37"/>
    <mergeCell ref="B15:G15"/>
    <mergeCell ref="B19:G19"/>
    <mergeCell ref="B23:G23"/>
    <mergeCell ref="B27:G27"/>
    <mergeCell ref="B2:H2"/>
    <mergeCell ref="B3:G3"/>
    <mergeCell ref="B7:G7"/>
    <mergeCell ref="B11:G11"/>
  </mergeCells>
  <phoneticPr fontId="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812"/>
  <sheetViews>
    <sheetView view="pageBreakPreview" zoomScaleSheetLayoutView="100" workbookViewId="0">
      <selection activeCell="A25" sqref="A25:G25"/>
    </sheetView>
  </sheetViews>
  <sheetFormatPr baseColWidth="10" defaultColWidth="8.83203125" defaultRowHeight="15"/>
  <cols>
    <col min="1" max="1" width="9.83203125" style="1" customWidth="1"/>
    <col min="2" max="2" width="28.83203125" style="19" customWidth="1"/>
    <col min="3" max="4" width="11" style="2" customWidth="1"/>
    <col min="5" max="5" width="6.5" style="2" customWidth="1"/>
    <col min="6" max="7" width="11" style="2" customWidth="1"/>
    <col min="8" max="8" width="12.83203125" style="2" customWidth="1"/>
    <col min="9" max="16384" width="8.83203125" style="9"/>
  </cols>
  <sheetData>
    <row r="1" spans="1:8" s="30" customFormat="1" ht="21.75" customHeight="1" thickBot="1">
      <c r="A1" s="27" t="s">
        <v>526</v>
      </c>
      <c r="B1" s="28" t="s">
        <v>527</v>
      </c>
      <c r="C1" s="13" t="s">
        <v>528</v>
      </c>
      <c r="D1" s="13" t="s">
        <v>529</v>
      </c>
      <c r="E1" s="29" t="s">
        <v>530</v>
      </c>
      <c r="F1" s="13" t="s">
        <v>531</v>
      </c>
      <c r="G1" s="29" t="s">
        <v>532</v>
      </c>
      <c r="H1" s="13" t="s">
        <v>430</v>
      </c>
    </row>
    <row r="2" spans="1:8" s="18" customFormat="1" ht="18.75" customHeight="1">
      <c r="A2" s="25" t="s">
        <v>511</v>
      </c>
      <c r="B2" s="93" t="s">
        <v>371</v>
      </c>
      <c r="C2" s="93"/>
      <c r="D2" s="93"/>
      <c r="E2" s="93"/>
      <c r="F2" s="93"/>
      <c r="G2" s="93"/>
      <c r="H2" s="94"/>
    </row>
    <row r="3" spans="1:8" ht="18.75" customHeight="1">
      <c r="A3" s="35" t="s">
        <v>553</v>
      </c>
      <c r="B3" s="95" t="s">
        <v>370</v>
      </c>
      <c r="C3" s="96"/>
      <c r="D3" s="96"/>
      <c r="E3" s="96"/>
      <c r="F3" s="96"/>
      <c r="G3" s="96"/>
      <c r="H3" s="44"/>
    </row>
    <row r="4" spans="1:8" ht="18.75" customHeight="1">
      <c r="A4" s="35"/>
      <c r="B4" s="38" t="s">
        <v>479</v>
      </c>
      <c r="C4" s="39"/>
      <c r="D4" s="12" t="s">
        <v>481</v>
      </c>
      <c r="E4" s="12">
        <v>1</v>
      </c>
      <c r="F4" s="39"/>
      <c r="G4" s="12">
        <f>C4*E4*F4</f>
        <v>0</v>
      </c>
      <c r="H4" s="43"/>
    </row>
    <row r="5" spans="1:8" ht="18.75" customHeight="1">
      <c r="A5" s="35"/>
      <c r="B5" s="38" t="s">
        <v>480</v>
      </c>
      <c r="C5" s="39"/>
      <c r="D5" s="12" t="s">
        <v>481</v>
      </c>
      <c r="E5" s="12">
        <v>1</v>
      </c>
      <c r="F5" s="39"/>
      <c r="G5" s="12">
        <f>C5*E5*F5</f>
        <v>0</v>
      </c>
      <c r="H5" s="43"/>
    </row>
    <row r="6" spans="1:8" ht="18.75" customHeight="1">
      <c r="A6" s="35"/>
      <c r="B6" s="38" t="s">
        <v>482</v>
      </c>
      <c r="C6" s="39"/>
      <c r="D6" s="12" t="s">
        <v>481</v>
      </c>
      <c r="E6" s="12">
        <v>1</v>
      </c>
      <c r="F6" s="39"/>
      <c r="G6" s="12">
        <f>C6*E6*F6</f>
        <v>0</v>
      </c>
      <c r="H6" s="43">
        <f>SUM(G4:G6)</f>
        <v>0</v>
      </c>
    </row>
    <row r="7" spans="1:8" ht="18.75" customHeight="1">
      <c r="A7" s="35" t="s">
        <v>554</v>
      </c>
      <c r="B7" s="95" t="s">
        <v>373</v>
      </c>
      <c r="C7" s="96"/>
      <c r="D7" s="96"/>
      <c r="E7" s="96"/>
      <c r="F7" s="96"/>
      <c r="G7" s="96"/>
      <c r="H7" s="44"/>
    </row>
    <row r="8" spans="1:8" ht="18.75" customHeight="1">
      <c r="A8" s="35"/>
      <c r="B8" s="38" t="s">
        <v>479</v>
      </c>
      <c r="C8" s="39"/>
      <c r="D8" s="12" t="s">
        <v>481</v>
      </c>
      <c r="E8" s="12">
        <v>1</v>
      </c>
      <c r="F8" s="39"/>
      <c r="G8" s="12">
        <f>C8*E8*F8</f>
        <v>0</v>
      </c>
      <c r="H8" s="43"/>
    </row>
    <row r="9" spans="1:8" ht="18.75" customHeight="1">
      <c r="A9" s="35"/>
      <c r="B9" s="38" t="s">
        <v>480</v>
      </c>
      <c r="C9" s="39"/>
      <c r="D9" s="12" t="s">
        <v>481</v>
      </c>
      <c r="E9" s="12">
        <v>1</v>
      </c>
      <c r="F9" s="39"/>
      <c r="G9" s="12">
        <f>C9*E9*F9</f>
        <v>0</v>
      </c>
      <c r="H9" s="43"/>
    </row>
    <row r="10" spans="1:8" ht="18.75" customHeight="1">
      <c r="A10" s="35"/>
      <c r="B10" s="38" t="s">
        <v>482</v>
      </c>
      <c r="C10" s="39"/>
      <c r="D10" s="12" t="s">
        <v>481</v>
      </c>
      <c r="E10" s="12">
        <v>1</v>
      </c>
      <c r="F10" s="39"/>
      <c r="G10" s="12">
        <f>C10*E10*F10</f>
        <v>0</v>
      </c>
      <c r="H10" s="43">
        <f>SUM(G8:G10)</f>
        <v>0</v>
      </c>
    </row>
    <row r="11" spans="1:8" ht="18.75" customHeight="1">
      <c r="A11" s="35" t="s">
        <v>555</v>
      </c>
      <c r="B11" s="95" t="s">
        <v>372</v>
      </c>
      <c r="C11" s="96"/>
      <c r="D11" s="96"/>
      <c r="E11" s="96"/>
      <c r="F11" s="96"/>
      <c r="G11" s="96"/>
      <c r="H11" s="44"/>
    </row>
    <row r="12" spans="1:8" ht="18.75" customHeight="1">
      <c r="A12" s="35"/>
      <c r="B12" s="38" t="s">
        <v>479</v>
      </c>
      <c r="C12" s="39"/>
      <c r="D12" s="12" t="s">
        <v>481</v>
      </c>
      <c r="E12" s="12">
        <v>1</v>
      </c>
      <c r="F12" s="39"/>
      <c r="G12" s="12">
        <f>C12*E12*F12</f>
        <v>0</v>
      </c>
      <c r="H12" s="43"/>
    </row>
    <row r="13" spans="1:8" ht="18.75" customHeight="1">
      <c r="A13" s="35"/>
      <c r="B13" s="38" t="s">
        <v>480</v>
      </c>
      <c r="C13" s="39"/>
      <c r="D13" s="12" t="s">
        <v>481</v>
      </c>
      <c r="E13" s="12">
        <v>1</v>
      </c>
      <c r="F13" s="39"/>
      <c r="G13" s="12">
        <f>C13*E13*F13</f>
        <v>0</v>
      </c>
      <c r="H13" s="43"/>
    </row>
    <row r="14" spans="1:8" ht="18.75" customHeight="1">
      <c r="A14" s="35"/>
      <c r="B14" s="38" t="s">
        <v>482</v>
      </c>
      <c r="C14" s="39"/>
      <c r="D14" s="12" t="s">
        <v>481</v>
      </c>
      <c r="E14" s="12">
        <v>1</v>
      </c>
      <c r="F14" s="39"/>
      <c r="G14" s="12">
        <f>C14*E14*F14</f>
        <v>0</v>
      </c>
      <c r="H14" s="43">
        <f>SUM(G12:G14)</f>
        <v>0</v>
      </c>
    </row>
    <row r="15" spans="1:8" ht="18.75" customHeight="1">
      <c r="A15" s="35" t="s">
        <v>230</v>
      </c>
      <c r="B15" s="95" t="s">
        <v>374</v>
      </c>
      <c r="C15" s="96"/>
      <c r="D15" s="96"/>
      <c r="E15" s="96"/>
      <c r="F15" s="96"/>
      <c r="G15" s="96"/>
      <c r="H15" s="44"/>
    </row>
    <row r="16" spans="1:8" ht="18.75" customHeight="1">
      <c r="A16" s="35"/>
      <c r="B16" s="38" t="s">
        <v>479</v>
      </c>
      <c r="C16" s="39"/>
      <c r="D16" s="12" t="s">
        <v>481</v>
      </c>
      <c r="E16" s="12">
        <v>1</v>
      </c>
      <c r="F16" s="39"/>
      <c r="G16" s="12">
        <f>C16*E16*F16</f>
        <v>0</v>
      </c>
      <c r="H16" s="43"/>
    </row>
    <row r="17" spans="1:8" ht="18.75" customHeight="1">
      <c r="A17" s="35"/>
      <c r="B17" s="38" t="s">
        <v>480</v>
      </c>
      <c r="C17" s="39"/>
      <c r="D17" s="12" t="s">
        <v>481</v>
      </c>
      <c r="E17" s="12">
        <v>1</v>
      </c>
      <c r="F17" s="39"/>
      <c r="G17" s="12">
        <f>C17*E17*F17</f>
        <v>0</v>
      </c>
      <c r="H17" s="43"/>
    </row>
    <row r="18" spans="1:8" ht="18.75" customHeight="1">
      <c r="A18" s="35"/>
      <c r="B18" s="38" t="s">
        <v>482</v>
      </c>
      <c r="C18" s="39"/>
      <c r="D18" s="12" t="s">
        <v>481</v>
      </c>
      <c r="E18" s="12">
        <v>1</v>
      </c>
      <c r="F18" s="39"/>
      <c r="G18" s="12">
        <f>C18*E18*F18</f>
        <v>0</v>
      </c>
      <c r="H18" s="43">
        <f>SUM(G16:G18)</f>
        <v>0</v>
      </c>
    </row>
    <row r="19" spans="1:8" ht="18.75" customHeight="1">
      <c r="A19" s="35" t="s">
        <v>164</v>
      </c>
      <c r="B19" s="95" t="s">
        <v>318</v>
      </c>
      <c r="C19" s="96"/>
      <c r="D19" s="96"/>
      <c r="E19" s="96"/>
      <c r="F19" s="96"/>
      <c r="G19" s="96"/>
      <c r="H19" s="44"/>
    </row>
    <row r="20" spans="1:8" ht="18.75" customHeight="1">
      <c r="A20" s="35"/>
      <c r="B20" s="38"/>
      <c r="C20" s="39"/>
      <c r="D20" s="12" t="s">
        <v>437</v>
      </c>
      <c r="E20" s="12">
        <v>1</v>
      </c>
      <c r="F20" s="39"/>
      <c r="G20" s="12">
        <f>C20*E20*F20</f>
        <v>0</v>
      </c>
      <c r="H20" s="43">
        <f>SUM(G20:G20)</f>
        <v>0</v>
      </c>
    </row>
    <row r="21" spans="1:8" ht="18.75" customHeight="1">
      <c r="A21" s="35" t="s">
        <v>165</v>
      </c>
      <c r="B21" s="95" t="s">
        <v>321</v>
      </c>
      <c r="C21" s="96"/>
      <c r="D21" s="96"/>
      <c r="E21" s="96"/>
      <c r="F21" s="96"/>
      <c r="G21" s="96"/>
      <c r="H21" s="44"/>
    </row>
    <row r="22" spans="1:8" ht="18.75" customHeight="1">
      <c r="A22" s="35"/>
      <c r="B22" s="38"/>
      <c r="C22" s="39"/>
      <c r="D22" s="12" t="s">
        <v>437</v>
      </c>
      <c r="E22" s="12">
        <v>1</v>
      </c>
      <c r="F22" s="39"/>
      <c r="G22" s="12">
        <f>C22*E22*F22</f>
        <v>0</v>
      </c>
      <c r="H22" s="43">
        <f>SUM(G22:G22)</f>
        <v>0</v>
      </c>
    </row>
    <row r="23" spans="1:8" ht="18.75" customHeight="1">
      <c r="A23" s="35" t="s">
        <v>166</v>
      </c>
      <c r="B23" s="95" t="s">
        <v>494</v>
      </c>
      <c r="C23" s="96"/>
      <c r="D23" s="96"/>
      <c r="E23" s="96"/>
      <c r="F23" s="96"/>
      <c r="G23" s="96"/>
      <c r="H23" s="44"/>
    </row>
    <row r="24" spans="1:8" ht="18.75" customHeight="1" thickBot="1">
      <c r="A24" s="35"/>
      <c r="B24" s="38"/>
      <c r="C24" s="39"/>
      <c r="D24" s="12" t="s">
        <v>437</v>
      </c>
      <c r="E24" s="12">
        <v>1</v>
      </c>
      <c r="F24" s="39"/>
      <c r="G24" s="12">
        <f>C24*E24*F24</f>
        <v>0</v>
      </c>
      <c r="H24" s="43">
        <f>SUM(G24:G24)</f>
        <v>0</v>
      </c>
    </row>
    <row r="25" spans="1:8" ht="18.75" customHeight="1" thickBot="1">
      <c r="A25" s="88" t="s">
        <v>40</v>
      </c>
      <c r="B25" s="89"/>
      <c r="C25" s="89"/>
      <c r="D25" s="89"/>
      <c r="E25" s="89"/>
      <c r="F25" s="89"/>
      <c r="G25" s="89"/>
      <c r="H25" s="45"/>
    </row>
    <row r="26" spans="1:8" ht="21.75" customHeight="1" thickBot="1">
      <c r="A26" s="90" t="s">
        <v>557</v>
      </c>
      <c r="B26" s="91"/>
      <c r="C26" s="91"/>
      <c r="D26" s="91"/>
      <c r="E26" s="91"/>
      <c r="F26" s="91"/>
      <c r="G26" s="92"/>
      <c r="H26" s="45">
        <f>SUM(H3:H24)</f>
        <v>0</v>
      </c>
    </row>
    <row r="27" spans="1:8" ht="18.75" customHeight="1">
      <c r="A27" s="23"/>
      <c r="B27" s="24"/>
    </row>
    <row r="28" spans="1:8" ht="18.75" customHeight="1"/>
    <row r="29" spans="1:8" ht="18.75" customHeight="1"/>
    <row r="30" spans="1:8" ht="18.75" customHeight="1"/>
    <row r="31" spans="1:8" ht="18.75" customHeight="1"/>
    <row r="32" spans="1:8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spans="8:8" ht="18.75" customHeight="1"/>
    <row r="802" spans="8:8" ht="18.75" customHeight="1"/>
    <row r="803" spans="8:8" ht="18.75" customHeight="1"/>
    <row r="804" spans="8:8" ht="18.75" customHeight="1"/>
    <row r="805" spans="8:8" ht="18.75" customHeight="1">
      <c r="H805" s="9"/>
    </row>
    <row r="806" spans="8:8" ht="18.75" customHeight="1"/>
    <row r="807" spans="8:8" ht="18.75" customHeight="1"/>
    <row r="808" spans="8:8" ht="18.75" customHeight="1"/>
    <row r="809" spans="8:8" ht="18.75" customHeight="1"/>
    <row r="810" spans="8:8" ht="18.75" customHeight="1"/>
    <row r="811" spans="8:8" ht="18.75" customHeight="1"/>
    <row r="812" spans="8:8" ht="18.75" customHeight="1"/>
  </sheetData>
  <mergeCells count="10">
    <mergeCell ref="A26:G26"/>
    <mergeCell ref="B19:G19"/>
    <mergeCell ref="B21:G21"/>
    <mergeCell ref="B23:G23"/>
    <mergeCell ref="A25:G25"/>
    <mergeCell ref="B2:H2"/>
    <mergeCell ref="B3:G3"/>
    <mergeCell ref="B7:G7"/>
    <mergeCell ref="B11:G11"/>
    <mergeCell ref="B15:G15"/>
  </mergeCells>
  <phoneticPr fontId="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821"/>
  <sheetViews>
    <sheetView view="pageBreakPreview" topLeftCell="A7" zoomScaleSheetLayoutView="100" workbookViewId="0">
      <selection activeCell="A34" sqref="A34:G34"/>
    </sheetView>
  </sheetViews>
  <sheetFormatPr baseColWidth="10" defaultColWidth="8.83203125" defaultRowHeight="15"/>
  <cols>
    <col min="1" max="1" width="9.83203125" style="1" customWidth="1"/>
    <col min="2" max="2" width="28.83203125" style="19" customWidth="1"/>
    <col min="3" max="4" width="11" style="2" customWidth="1"/>
    <col min="5" max="5" width="6.5" style="2" customWidth="1"/>
    <col min="6" max="7" width="11" style="2" customWidth="1"/>
    <col min="8" max="8" width="12.83203125" style="2" customWidth="1"/>
    <col min="9" max="16384" width="8.83203125" style="9"/>
  </cols>
  <sheetData>
    <row r="1" spans="1:8" s="30" customFormat="1" ht="21.75" customHeight="1" thickBot="1">
      <c r="A1" s="27" t="s">
        <v>526</v>
      </c>
      <c r="B1" s="28" t="s">
        <v>527</v>
      </c>
      <c r="C1" s="13" t="s">
        <v>528</v>
      </c>
      <c r="D1" s="13" t="s">
        <v>529</v>
      </c>
      <c r="E1" s="29" t="s">
        <v>530</v>
      </c>
      <c r="F1" s="13" t="s">
        <v>531</v>
      </c>
      <c r="G1" s="29" t="s">
        <v>532</v>
      </c>
      <c r="H1" s="13" t="s">
        <v>430</v>
      </c>
    </row>
    <row r="2" spans="1:8" s="18" customFormat="1" ht="18.75" customHeight="1">
      <c r="A2" s="25" t="s">
        <v>512</v>
      </c>
      <c r="B2" s="93" t="s">
        <v>375</v>
      </c>
      <c r="C2" s="93"/>
      <c r="D2" s="93"/>
      <c r="E2" s="93"/>
      <c r="F2" s="93"/>
      <c r="G2" s="93"/>
      <c r="H2" s="94"/>
    </row>
    <row r="3" spans="1:8" ht="18.75" customHeight="1">
      <c r="A3" s="35" t="s">
        <v>376</v>
      </c>
      <c r="B3" s="95" t="s">
        <v>377</v>
      </c>
      <c r="C3" s="96"/>
      <c r="D3" s="96"/>
      <c r="E3" s="96"/>
      <c r="F3" s="96"/>
      <c r="G3" s="96"/>
      <c r="H3" s="44"/>
    </row>
    <row r="4" spans="1:8" ht="18.75" customHeight="1">
      <c r="A4" s="35"/>
      <c r="B4" s="38" t="s">
        <v>479</v>
      </c>
      <c r="C4" s="39"/>
      <c r="D4" s="12" t="s">
        <v>481</v>
      </c>
      <c r="E4" s="12">
        <v>1</v>
      </c>
      <c r="F4" s="39"/>
      <c r="G4" s="12">
        <f>C4*E4*F4</f>
        <v>0</v>
      </c>
      <c r="H4" s="43"/>
    </row>
    <row r="5" spans="1:8" ht="18.75" customHeight="1">
      <c r="A5" s="35"/>
      <c r="B5" s="38" t="s">
        <v>480</v>
      </c>
      <c r="C5" s="39"/>
      <c r="D5" s="12" t="s">
        <v>481</v>
      </c>
      <c r="E5" s="12">
        <v>1</v>
      </c>
      <c r="F5" s="39"/>
      <c r="G5" s="12">
        <f>C5*E5*F5</f>
        <v>0</v>
      </c>
      <c r="H5" s="43"/>
    </row>
    <row r="6" spans="1:8" ht="18.75" customHeight="1">
      <c r="A6" s="35"/>
      <c r="B6" s="38" t="s">
        <v>482</v>
      </c>
      <c r="C6" s="39"/>
      <c r="D6" s="12" t="s">
        <v>481</v>
      </c>
      <c r="E6" s="12">
        <v>1</v>
      </c>
      <c r="F6" s="39"/>
      <c r="G6" s="12">
        <f>C6*E6*F6</f>
        <v>0</v>
      </c>
      <c r="H6" s="43">
        <f>SUM(G4:G6)</f>
        <v>0</v>
      </c>
    </row>
    <row r="7" spans="1:8" ht="18.75" customHeight="1">
      <c r="A7" s="35" t="s">
        <v>378</v>
      </c>
      <c r="B7" s="95" t="s">
        <v>379</v>
      </c>
      <c r="C7" s="96"/>
      <c r="D7" s="96"/>
      <c r="E7" s="96"/>
      <c r="F7" s="96"/>
      <c r="G7" s="96"/>
      <c r="H7" s="44"/>
    </row>
    <row r="8" spans="1:8" ht="18.75" customHeight="1">
      <c r="A8" s="35"/>
      <c r="B8" s="38" t="s">
        <v>479</v>
      </c>
      <c r="C8" s="39"/>
      <c r="D8" s="12" t="s">
        <v>481</v>
      </c>
      <c r="E8" s="12">
        <v>1</v>
      </c>
      <c r="F8" s="39"/>
      <c r="G8" s="12">
        <f>C8*E8*F8</f>
        <v>0</v>
      </c>
      <c r="H8" s="43"/>
    </row>
    <row r="9" spans="1:8" ht="18.75" customHeight="1">
      <c r="A9" s="35"/>
      <c r="B9" s="38" t="s">
        <v>480</v>
      </c>
      <c r="C9" s="39"/>
      <c r="D9" s="12" t="s">
        <v>481</v>
      </c>
      <c r="E9" s="12">
        <v>1</v>
      </c>
      <c r="F9" s="39"/>
      <c r="G9" s="12">
        <f>C9*E9*F9</f>
        <v>0</v>
      </c>
      <c r="H9" s="43"/>
    </row>
    <row r="10" spans="1:8" ht="18.75" customHeight="1">
      <c r="A10" s="35"/>
      <c r="B10" s="38" t="s">
        <v>482</v>
      </c>
      <c r="C10" s="39"/>
      <c r="D10" s="12" t="s">
        <v>481</v>
      </c>
      <c r="E10" s="12">
        <v>1</v>
      </c>
      <c r="F10" s="39"/>
      <c r="G10" s="12">
        <f>C10*E10*F10</f>
        <v>0</v>
      </c>
      <c r="H10" s="43">
        <f>SUM(G8:G10)</f>
        <v>0</v>
      </c>
    </row>
    <row r="11" spans="1:8" ht="18.75" customHeight="1">
      <c r="A11" s="35" t="s">
        <v>380</v>
      </c>
      <c r="B11" s="95" t="s">
        <v>381</v>
      </c>
      <c r="C11" s="96"/>
      <c r="D11" s="96"/>
      <c r="E11" s="96"/>
      <c r="F11" s="96"/>
      <c r="G11" s="96"/>
      <c r="H11" s="44"/>
    </row>
    <row r="12" spans="1:8" ht="18.75" customHeight="1">
      <c r="A12" s="35"/>
      <c r="B12" s="38" t="s">
        <v>479</v>
      </c>
      <c r="C12" s="39"/>
      <c r="D12" s="12" t="s">
        <v>481</v>
      </c>
      <c r="E12" s="12">
        <v>1</v>
      </c>
      <c r="F12" s="39"/>
      <c r="G12" s="12">
        <f>C12*E12*F12</f>
        <v>0</v>
      </c>
      <c r="H12" s="43"/>
    </row>
    <row r="13" spans="1:8" ht="18.75" customHeight="1">
      <c r="A13" s="35"/>
      <c r="B13" s="38" t="s">
        <v>480</v>
      </c>
      <c r="C13" s="39"/>
      <c r="D13" s="12" t="s">
        <v>481</v>
      </c>
      <c r="E13" s="12">
        <v>1</v>
      </c>
      <c r="F13" s="39"/>
      <c r="G13" s="12">
        <f>C13*E13*F13</f>
        <v>0</v>
      </c>
      <c r="H13" s="43"/>
    </row>
    <row r="14" spans="1:8" ht="18.75" customHeight="1">
      <c r="A14" s="35"/>
      <c r="B14" s="38" t="s">
        <v>482</v>
      </c>
      <c r="C14" s="39"/>
      <c r="D14" s="12" t="s">
        <v>481</v>
      </c>
      <c r="E14" s="12">
        <v>1</v>
      </c>
      <c r="F14" s="39"/>
      <c r="G14" s="12">
        <f>C14*E14*F14</f>
        <v>0</v>
      </c>
      <c r="H14" s="43">
        <f>SUM(G12:G14)</f>
        <v>0</v>
      </c>
    </row>
    <row r="15" spans="1:8" ht="18.75" customHeight="1">
      <c r="A15" s="35" t="s">
        <v>382</v>
      </c>
      <c r="B15" s="95" t="s">
        <v>383</v>
      </c>
      <c r="C15" s="96"/>
      <c r="D15" s="96"/>
      <c r="E15" s="96"/>
      <c r="F15" s="96"/>
      <c r="G15" s="96"/>
      <c r="H15" s="44"/>
    </row>
    <row r="16" spans="1:8" ht="18.75" customHeight="1">
      <c r="A16" s="35"/>
      <c r="B16" s="38" t="s">
        <v>155</v>
      </c>
      <c r="C16" s="39"/>
      <c r="D16" s="12" t="s">
        <v>156</v>
      </c>
      <c r="E16" s="12">
        <v>1</v>
      </c>
      <c r="F16" s="39"/>
      <c r="G16" s="12">
        <f>C16*E16*F16</f>
        <v>0</v>
      </c>
      <c r="H16" s="43"/>
    </row>
    <row r="17" spans="1:8" ht="18.75" customHeight="1">
      <c r="A17" s="35"/>
      <c r="B17" s="38" t="s">
        <v>155</v>
      </c>
      <c r="C17" s="39"/>
      <c r="D17" s="12" t="s">
        <v>156</v>
      </c>
      <c r="E17" s="12">
        <v>1</v>
      </c>
      <c r="F17" s="39"/>
      <c r="G17" s="12">
        <f>C17*E17*F17</f>
        <v>0</v>
      </c>
      <c r="H17" s="43"/>
    </row>
    <row r="18" spans="1:8" ht="18.75" customHeight="1">
      <c r="A18" s="35"/>
      <c r="B18" s="38" t="s">
        <v>155</v>
      </c>
      <c r="C18" s="39"/>
      <c r="D18" s="12" t="s">
        <v>156</v>
      </c>
      <c r="E18" s="12">
        <v>1</v>
      </c>
      <c r="F18" s="39"/>
      <c r="G18" s="12">
        <f>C18*E18*F18</f>
        <v>0</v>
      </c>
      <c r="H18" s="43">
        <f>SUM(G16:G18)</f>
        <v>0</v>
      </c>
    </row>
    <row r="19" spans="1:8" ht="18.75" customHeight="1">
      <c r="A19" s="35" t="s">
        <v>225</v>
      </c>
      <c r="B19" s="95" t="s">
        <v>392</v>
      </c>
      <c r="C19" s="96"/>
      <c r="D19" s="96"/>
      <c r="E19" s="96"/>
      <c r="F19" s="96"/>
      <c r="G19" s="96"/>
      <c r="H19" s="44"/>
    </row>
    <row r="20" spans="1:8" ht="18.75" customHeight="1">
      <c r="A20" s="35"/>
      <c r="B20" s="38"/>
      <c r="C20" s="39"/>
      <c r="D20" s="12" t="s">
        <v>437</v>
      </c>
      <c r="E20" s="12">
        <v>1</v>
      </c>
      <c r="F20" s="39"/>
      <c r="G20" s="12">
        <f>C20*E20*F20</f>
        <v>0</v>
      </c>
      <c r="H20" s="43">
        <f>SUM(G20:G20)</f>
        <v>0</v>
      </c>
    </row>
    <row r="21" spans="1:8" ht="18.75" customHeight="1">
      <c r="A21" s="35" t="s">
        <v>226</v>
      </c>
      <c r="B21" s="95" t="s">
        <v>384</v>
      </c>
      <c r="C21" s="96"/>
      <c r="D21" s="96"/>
      <c r="E21" s="96"/>
      <c r="F21" s="96"/>
      <c r="G21" s="96"/>
      <c r="H21" s="44"/>
    </row>
    <row r="22" spans="1:8" ht="18.75" customHeight="1">
      <c r="A22" s="35"/>
      <c r="B22" s="38"/>
      <c r="C22" s="39"/>
      <c r="D22" s="12" t="s">
        <v>437</v>
      </c>
      <c r="E22" s="12">
        <v>1</v>
      </c>
      <c r="F22" s="39"/>
      <c r="G22" s="12">
        <f>C22*E22*F22</f>
        <v>0</v>
      </c>
      <c r="H22" s="43">
        <f>SUM(G22:G22)</f>
        <v>0</v>
      </c>
    </row>
    <row r="23" spans="1:8" ht="18.75" customHeight="1">
      <c r="A23" s="35" t="s">
        <v>227</v>
      </c>
      <c r="B23" s="95" t="s">
        <v>157</v>
      </c>
      <c r="C23" s="96"/>
      <c r="D23" s="96"/>
      <c r="E23" s="96"/>
      <c r="F23" s="96"/>
      <c r="G23" s="96"/>
      <c r="H23" s="44"/>
    </row>
    <row r="24" spans="1:8" ht="18.75" customHeight="1">
      <c r="A24" s="35"/>
      <c r="B24" s="38" t="s">
        <v>159</v>
      </c>
      <c r="C24" s="39"/>
      <c r="D24" s="12" t="s">
        <v>156</v>
      </c>
      <c r="E24" s="12">
        <v>1</v>
      </c>
      <c r="F24" s="39"/>
      <c r="G24" s="12">
        <f>C24*E24*F24</f>
        <v>0</v>
      </c>
      <c r="H24" s="43"/>
    </row>
    <row r="25" spans="1:8" ht="18.75" customHeight="1">
      <c r="A25" s="35"/>
      <c r="B25" s="38" t="s">
        <v>158</v>
      </c>
      <c r="C25" s="39"/>
      <c r="D25" s="12" t="s">
        <v>156</v>
      </c>
      <c r="E25" s="12">
        <v>1</v>
      </c>
      <c r="F25" s="39"/>
      <c r="G25" s="12">
        <f>C25*E25*F25</f>
        <v>0</v>
      </c>
      <c r="H25" s="43">
        <f>SUM(G24:G25)</f>
        <v>0</v>
      </c>
    </row>
    <row r="26" spans="1:8" ht="18.75" customHeight="1">
      <c r="A26" s="35" t="s">
        <v>228</v>
      </c>
      <c r="B26" s="95" t="s">
        <v>160</v>
      </c>
      <c r="C26" s="96"/>
      <c r="D26" s="96"/>
      <c r="E26" s="96"/>
      <c r="F26" s="96"/>
      <c r="G26" s="96"/>
      <c r="H26" s="44"/>
    </row>
    <row r="27" spans="1:8" ht="18.75" customHeight="1">
      <c r="A27" s="35"/>
      <c r="B27" s="38"/>
      <c r="C27" s="39"/>
      <c r="D27" s="12" t="s">
        <v>437</v>
      </c>
      <c r="E27" s="12">
        <v>1</v>
      </c>
      <c r="F27" s="39"/>
      <c r="G27" s="12">
        <f>C27*E27*F27</f>
        <v>0</v>
      </c>
      <c r="H27" s="43">
        <f>SUM(G27:G27)</f>
        <v>0</v>
      </c>
    </row>
    <row r="28" spans="1:8" ht="18.75" customHeight="1">
      <c r="A28" s="35" t="s">
        <v>228</v>
      </c>
      <c r="B28" s="95" t="s">
        <v>162</v>
      </c>
      <c r="C28" s="96"/>
      <c r="D28" s="96"/>
      <c r="E28" s="96"/>
      <c r="F28" s="96"/>
      <c r="G28" s="96"/>
      <c r="H28" s="44"/>
    </row>
    <row r="29" spans="1:8" ht="18.75" customHeight="1">
      <c r="A29" s="35"/>
      <c r="B29" s="38"/>
      <c r="C29" s="39"/>
      <c r="D29" s="12" t="s">
        <v>437</v>
      </c>
      <c r="E29" s="12">
        <v>1</v>
      </c>
      <c r="F29" s="39"/>
      <c r="G29" s="12">
        <f>C29*E29*F29</f>
        <v>0</v>
      </c>
      <c r="H29" s="43">
        <f>SUM(G29:G29)</f>
        <v>0</v>
      </c>
    </row>
    <row r="30" spans="1:8" ht="18.75" customHeight="1">
      <c r="A30" s="35" t="s">
        <v>229</v>
      </c>
      <c r="B30" s="95" t="s">
        <v>161</v>
      </c>
      <c r="C30" s="96"/>
      <c r="D30" s="96"/>
      <c r="E30" s="96"/>
      <c r="F30" s="96"/>
      <c r="G30" s="96"/>
      <c r="H30" s="44"/>
    </row>
    <row r="31" spans="1:8" ht="18.75" customHeight="1">
      <c r="A31" s="35"/>
      <c r="B31" s="38"/>
      <c r="C31" s="39"/>
      <c r="D31" s="12" t="s">
        <v>437</v>
      </c>
      <c r="E31" s="12">
        <v>1</v>
      </c>
      <c r="F31" s="39"/>
      <c r="G31" s="12">
        <f>C31*E31*F31</f>
        <v>0</v>
      </c>
      <c r="H31" s="43">
        <f>SUM(G31:G31)</f>
        <v>0</v>
      </c>
    </row>
    <row r="32" spans="1:8" ht="18.75" customHeight="1">
      <c r="A32" s="35" t="s">
        <v>163</v>
      </c>
      <c r="B32" s="95" t="s">
        <v>494</v>
      </c>
      <c r="C32" s="96"/>
      <c r="D32" s="96"/>
      <c r="E32" s="96"/>
      <c r="F32" s="96"/>
      <c r="G32" s="96"/>
      <c r="H32" s="44"/>
    </row>
    <row r="33" spans="1:8" ht="18.75" customHeight="1" thickBot="1">
      <c r="A33" s="35"/>
      <c r="B33" s="38"/>
      <c r="C33" s="39"/>
      <c r="D33" s="12" t="s">
        <v>437</v>
      </c>
      <c r="E33" s="12">
        <v>1</v>
      </c>
      <c r="F33" s="39"/>
      <c r="G33" s="12">
        <f>C33*E33*F33</f>
        <v>0</v>
      </c>
      <c r="H33" s="43">
        <f>SUM(G33:G33)</f>
        <v>0</v>
      </c>
    </row>
    <row r="34" spans="1:8" ht="18.75" customHeight="1" thickBot="1">
      <c r="A34" s="88" t="s">
        <v>40</v>
      </c>
      <c r="B34" s="89"/>
      <c r="C34" s="89"/>
      <c r="D34" s="89"/>
      <c r="E34" s="89"/>
      <c r="F34" s="89"/>
      <c r="G34" s="89"/>
      <c r="H34" s="45"/>
    </row>
    <row r="35" spans="1:8" ht="21.75" customHeight="1" thickBot="1">
      <c r="A35" s="90" t="s">
        <v>558</v>
      </c>
      <c r="B35" s="91"/>
      <c r="C35" s="91"/>
      <c r="D35" s="91"/>
      <c r="E35" s="91"/>
      <c r="F35" s="91"/>
      <c r="G35" s="92"/>
      <c r="H35" s="45">
        <f>SUM(H3:H33)</f>
        <v>0</v>
      </c>
    </row>
    <row r="36" spans="1:8" ht="18.75" customHeight="1">
      <c r="A36" s="23"/>
      <c r="B36" s="24"/>
    </row>
    <row r="37" spans="1:8" ht="18.75" customHeight="1"/>
    <row r="38" spans="1:8" ht="18.75" customHeight="1"/>
    <row r="39" spans="1:8" ht="18.75" customHeight="1"/>
    <row r="40" spans="1:8" ht="18.75" customHeight="1"/>
    <row r="41" spans="1:8" ht="18.75" customHeight="1"/>
    <row r="42" spans="1:8" ht="18.75" customHeight="1"/>
    <row r="43" spans="1:8" ht="18.75" customHeight="1"/>
    <row r="44" spans="1:8" ht="18.75" customHeight="1"/>
    <row r="45" spans="1:8" ht="18.75" customHeight="1"/>
    <row r="46" spans="1:8" ht="18.75" customHeight="1"/>
    <row r="47" spans="1:8" ht="18.75" customHeight="1"/>
    <row r="48" spans="1: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spans="8:8" ht="18.75" customHeight="1"/>
    <row r="802" spans="8:8" ht="18.75" customHeight="1"/>
    <row r="803" spans="8:8" ht="18.75" customHeight="1"/>
    <row r="804" spans="8:8" ht="18.75" customHeight="1"/>
    <row r="805" spans="8:8" ht="18.75" customHeight="1"/>
    <row r="806" spans="8:8" ht="18.75" customHeight="1"/>
    <row r="807" spans="8:8" ht="18.75" customHeight="1"/>
    <row r="808" spans="8:8" ht="18.75" customHeight="1"/>
    <row r="809" spans="8:8" ht="18.75" customHeight="1"/>
    <row r="810" spans="8:8" ht="18.75" customHeight="1"/>
    <row r="811" spans="8:8" ht="18.75" customHeight="1"/>
    <row r="812" spans="8:8" ht="18.75" customHeight="1"/>
    <row r="813" spans="8:8" ht="18.75" customHeight="1"/>
    <row r="814" spans="8:8" ht="18.75" customHeight="1">
      <c r="H814" s="9"/>
    </row>
    <row r="815" spans="8:8" ht="18.75" customHeight="1"/>
    <row r="816" spans="8:8" ht="18.75" customHeight="1"/>
    <row r="817" ht="18.75" customHeight="1"/>
    <row r="818" ht="18.75" customHeight="1"/>
    <row r="819" ht="18.75" customHeight="1"/>
    <row r="820" ht="18.75" customHeight="1"/>
    <row r="821" ht="18.75" customHeight="1"/>
  </sheetData>
  <mergeCells count="14">
    <mergeCell ref="A35:G35"/>
    <mergeCell ref="B30:G30"/>
    <mergeCell ref="B21:G21"/>
    <mergeCell ref="B23:G23"/>
    <mergeCell ref="B26:G26"/>
    <mergeCell ref="B28:G28"/>
    <mergeCell ref="B32:G32"/>
    <mergeCell ref="A34:G34"/>
    <mergeCell ref="B19:G19"/>
    <mergeCell ref="B2:H2"/>
    <mergeCell ref="B3:G3"/>
    <mergeCell ref="B7:G7"/>
    <mergeCell ref="B11:G11"/>
    <mergeCell ref="B15:G15"/>
  </mergeCells>
  <phoneticPr fontId="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818"/>
  <sheetViews>
    <sheetView view="pageBreakPreview" topLeftCell="A4" zoomScaleSheetLayoutView="100" workbookViewId="0">
      <selection activeCell="A31" sqref="A31:G31"/>
    </sheetView>
  </sheetViews>
  <sheetFormatPr baseColWidth="10" defaultColWidth="8.83203125" defaultRowHeight="15"/>
  <cols>
    <col min="1" max="1" width="9.83203125" style="1" customWidth="1"/>
    <col min="2" max="2" width="28.83203125" style="19" customWidth="1"/>
    <col min="3" max="4" width="11" style="2" customWidth="1"/>
    <col min="5" max="5" width="6.5" style="2" customWidth="1"/>
    <col min="6" max="7" width="11" style="2" customWidth="1"/>
    <col min="8" max="8" width="12.83203125" style="2" customWidth="1"/>
    <col min="9" max="16384" width="8.83203125" style="9"/>
  </cols>
  <sheetData>
    <row r="1" spans="1:8" s="30" customFormat="1" ht="21.75" customHeight="1" thickBot="1">
      <c r="A1" s="27" t="s">
        <v>526</v>
      </c>
      <c r="B1" s="28" t="s">
        <v>527</v>
      </c>
      <c r="C1" s="13" t="s">
        <v>528</v>
      </c>
      <c r="D1" s="13" t="s">
        <v>529</v>
      </c>
      <c r="E1" s="29" t="s">
        <v>530</v>
      </c>
      <c r="F1" s="13" t="s">
        <v>531</v>
      </c>
      <c r="G1" s="29" t="s">
        <v>532</v>
      </c>
      <c r="H1" s="13" t="s">
        <v>430</v>
      </c>
    </row>
    <row r="2" spans="1:8" s="18" customFormat="1" ht="18.75" customHeight="1">
      <c r="A2" s="25" t="s">
        <v>513</v>
      </c>
      <c r="B2" s="93" t="s">
        <v>167</v>
      </c>
      <c r="C2" s="93"/>
      <c r="D2" s="93"/>
      <c r="E2" s="93"/>
      <c r="F2" s="93"/>
      <c r="G2" s="93"/>
      <c r="H2" s="94"/>
    </row>
    <row r="3" spans="1:8" ht="18.75" customHeight="1">
      <c r="A3" s="35" t="s">
        <v>559</v>
      </c>
      <c r="B3" s="95" t="s">
        <v>641</v>
      </c>
      <c r="C3" s="96"/>
      <c r="D3" s="96"/>
      <c r="E3" s="96"/>
      <c r="F3" s="96"/>
      <c r="G3" s="96"/>
      <c r="H3" s="44"/>
    </row>
    <row r="4" spans="1:8" ht="18.75" customHeight="1">
      <c r="A4" s="35"/>
      <c r="B4" s="38" t="s">
        <v>479</v>
      </c>
      <c r="C4" s="39"/>
      <c r="D4" s="12" t="s">
        <v>481</v>
      </c>
      <c r="E4" s="12">
        <v>1</v>
      </c>
      <c r="F4" s="39"/>
      <c r="G4" s="12">
        <f>C4*E4*F4</f>
        <v>0</v>
      </c>
      <c r="H4" s="43"/>
    </row>
    <row r="5" spans="1:8" ht="18.75" customHeight="1">
      <c r="A5" s="35"/>
      <c r="B5" s="38" t="s">
        <v>480</v>
      </c>
      <c r="C5" s="39"/>
      <c r="D5" s="12" t="s">
        <v>481</v>
      </c>
      <c r="E5" s="12">
        <v>1</v>
      </c>
      <c r="F5" s="39"/>
      <c r="G5" s="12">
        <f>C5*E5*F5</f>
        <v>0</v>
      </c>
      <c r="H5" s="43"/>
    </row>
    <row r="6" spans="1:8" ht="18.75" customHeight="1">
      <c r="A6" s="35"/>
      <c r="B6" s="38" t="s">
        <v>482</v>
      </c>
      <c r="C6" s="39"/>
      <c r="D6" s="12" t="s">
        <v>481</v>
      </c>
      <c r="E6" s="12">
        <v>1</v>
      </c>
      <c r="F6" s="39"/>
      <c r="G6" s="12">
        <f>C6*E6*F6</f>
        <v>0</v>
      </c>
      <c r="H6" s="43">
        <f>SUM(G4:G6)</f>
        <v>0</v>
      </c>
    </row>
    <row r="7" spans="1:8" ht="18.75" customHeight="1">
      <c r="A7" s="35" t="s">
        <v>560</v>
      </c>
      <c r="B7" s="95" t="s">
        <v>168</v>
      </c>
      <c r="C7" s="96"/>
      <c r="D7" s="96"/>
      <c r="E7" s="96"/>
      <c r="F7" s="96"/>
      <c r="G7" s="96"/>
      <c r="H7" s="44"/>
    </row>
    <row r="8" spans="1:8" ht="18.75" customHeight="1">
      <c r="A8" s="35"/>
      <c r="B8" s="38" t="s">
        <v>479</v>
      </c>
      <c r="C8" s="39"/>
      <c r="D8" s="12" t="s">
        <v>481</v>
      </c>
      <c r="E8" s="12">
        <v>1</v>
      </c>
      <c r="F8" s="39"/>
      <c r="G8" s="12">
        <f>C8*E8*F8</f>
        <v>0</v>
      </c>
      <c r="H8" s="43"/>
    </row>
    <row r="9" spans="1:8" ht="18.75" customHeight="1">
      <c r="A9" s="35"/>
      <c r="B9" s="38" t="s">
        <v>480</v>
      </c>
      <c r="C9" s="39"/>
      <c r="D9" s="12" t="s">
        <v>481</v>
      </c>
      <c r="E9" s="12">
        <v>1</v>
      </c>
      <c r="F9" s="39"/>
      <c r="G9" s="12">
        <f>C9*E9*F9</f>
        <v>0</v>
      </c>
      <c r="H9" s="43"/>
    </row>
    <row r="10" spans="1:8" ht="18.75" customHeight="1">
      <c r="A10" s="35"/>
      <c r="B10" s="38" t="s">
        <v>482</v>
      </c>
      <c r="C10" s="39"/>
      <c r="D10" s="12" t="s">
        <v>481</v>
      </c>
      <c r="E10" s="12">
        <v>1</v>
      </c>
      <c r="F10" s="39"/>
      <c r="G10" s="12">
        <f>C10*E10*F10</f>
        <v>0</v>
      </c>
      <c r="H10" s="43">
        <f>SUM(G8:G10)</f>
        <v>0</v>
      </c>
    </row>
    <row r="11" spans="1:8" ht="18.75" customHeight="1">
      <c r="A11" s="35" t="s">
        <v>561</v>
      </c>
      <c r="B11" s="95" t="s">
        <v>169</v>
      </c>
      <c r="C11" s="96"/>
      <c r="D11" s="96"/>
      <c r="E11" s="96"/>
      <c r="F11" s="96"/>
      <c r="G11" s="96"/>
      <c r="H11" s="44"/>
    </row>
    <row r="12" spans="1:8" ht="18.75" customHeight="1">
      <c r="A12" s="35"/>
      <c r="B12" s="38" t="s">
        <v>479</v>
      </c>
      <c r="C12" s="39"/>
      <c r="D12" s="12" t="s">
        <v>481</v>
      </c>
      <c r="E12" s="12">
        <v>1</v>
      </c>
      <c r="F12" s="39"/>
      <c r="G12" s="12">
        <f>C12*E12*F12</f>
        <v>0</v>
      </c>
      <c r="H12" s="43"/>
    </row>
    <row r="13" spans="1:8" ht="18.75" customHeight="1">
      <c r="A13" s="35"/>
      <c r="B13" s="38" t="s">
        <v>480</v>
      </c>
      <c r="C13" s="39"/>
      <c r="D13" s="12" t="s">
        <v>481</v>
      </c>
      <c r="E13" s="12">
        <v>1</v>
      </c>
      <c r="F13" s="39"/>
      <c r="G13" s="12">
        <f>C13*E13*F13</f>
        <v>0</v>
      </c>
      <c r="H13" s="43"/>
    </row>
    <row r="14" spans="1:8" ht="18.75" customHeight="1">
      <c r="A14" s="35"/>
      <c r="B14" s="38" t="s">
        <v>482</v>
      </c>
      <c r="C14" s="39"/>
      <c r="D14" s="12" t="s">
        <v>481</v>
      </c>
      <c r="E14" s="12">
        <v>1</v>
      </c>
      <c r="F14" s="39"/>
      <c r="G14" s="12">
        <f>C14*E14*F14</f>
        <v>0</v>
      </c>
      <c r="H14" s="43">
        <f>SUM(G12:G14)</f>
        <v>0</v>
      </c>
    </row>
    <row r="15" spans="1:8" ht="18.75" customHeight="1">
      <c r="A15" s="35" t="s">
        <v>562</v>
      </c>
      <c r="B15" s="95" t="s">
        <v>170</v>
      </c>
      <c r="C15" s="96"/>
      <c r="D15" s="96"/>
      <c r="E15" s="96"/>
      <c r="F15" s="96"/>
      <c r="G15" s="96"/>
      <c r="H15" s="44"/>
    </row>
    <row r="16" spans="1:8" ht="18.75" customHeight="1">
      <c r="A16" s="35"/>
      <c r="B16" s="38" t="s">
        <v>479</v>
      </c>
      <c r="C16" s="39"/>
      <c r="D16" s="12" t="s">
        <v>481</v>
      </c>
      <c r="E16" s="12">
        <v>1</v>
      </c>
      <c r="F16" s="39"/>
      <c r="G16" s="12">
        <f>C16*E16*F16</f>
        <v>0</v>
      </c>
      <c r="H16" s="43"/>
    </row>
    <row r="17" spans="1:8" ht="18.75" customHeight="1">
      <c r="A17" s="35"/>
      <c r="B17" s="38" t="s">
        <v>480</v>
      </c>
      <c r="C17" s="39"/>
      <c r="D17" s="12" t="s">
        <v>481</v>
      </c>
      <c r="E17" s="12">
        <v>1</v>
      </c>
      <c r="F17" s="39"/>
      <c r="G17" s="12">
        <f>C17*E17*F17</f>
        <v>0</v>
      </c>
      <c r="H17" s="43"/>
    </row>
    <row r="18" spans="1:8" ht="18.75" customHeight="1">
      <c r="A18" s="35"/>
      <c r="B18" s="38" t="s">
        <v>482</v>
      </c>
      <c r="C18" s="39"/>
      <c r="D18" s="12" t="s">
        <v>481</v>
      </c>
      <c r="E18" s="12">
        <v>1</v>
      </c>
      <c r="F18" s="39"/>
      <c r="G18" s="12">
        <f>C18*E18*F18</f>
        <v>0</v>
      </c>
      <c r="H18" s="43">
        <f>SUM(G16:G18)</f>
        <v>0</v>
      </c>
    </row>
    <row r="19" spans="1:8" ht="18.75" customHeight="1">
      <c r="A19" s="35" t="s">
        <v>563</v>
      </c>
      <c r="B19" s="95" t="s">
        <v>174</v>
      </c>
      <c r="C19" s="96"/>
      <c r="D19" s="96"/>
      <c r="E19" s="96"/>
      <c r="F19" s="96"/>
      <c r="G19" s="96"/>
      <c r="H19" s="44"/>
    </row>
    <row r="20" spans="1:8" ht="18.75" customHeight="1">
      <c r="A20" s="35"/>
      <c r="B20" s="38"/>
      <c r="C20" s="39"/>
      <c r="D20" s="12" t="s">
        <v>458</v>
      </c>
      <c r="E20" s="12">
        <v>1</v>
      </c>
      <c r="F20" s="39"/>
      <c r="G20" s="12">
        <f>C20*E20*F20</f>
        <v>0</v>
      </c>
      <c r="H20" s="43">
        <f>SUM(G20:G20)</f>
        <v>0</v>
      </c>
    </row>
    <row r="21" spans="1:8" ht="18.75" customHeight="1">
      <c r="A21" s="35" t="s">
        <v>175</v>
      </c>
      <c r="B21" s="95" t="s">
        <v>176</v>
      </c>
      <c r="C21" s="96"/>
      <c r="D21" s="96"/>
      <c r="E21" s="96"/>
      <c r="F21" s="96"/>
      <c r="G21" s="96"/>
      <c r="H21" s="44"/>
    </row>
    <row r="22" spans="1:8" ht="18.75" customHeight="1">
      <c r="A22" s="35"/>
      <c r="B22" s="38"/>
      <c r="C22" s="39"/>
      <c r="D22" s="12" t="s">
        <v>458</v>
      </c>
      <c r="E22" s="12">
        <v>1</v>
      </c>
      <c r="F22" s="39"/>
      <c r="G22" s="12">
        <f>C22*E22*F22</f>
        <v>0</v>
      </c>
      <c r="H22" s="43">
        <f>SUM(G22:G22)</f>
        <v>0</v>
      </c>
    </row>
    <row r="23" spans="1:8" ht="18.75" customHeight="1">
      <c r="A23" s="35" t="s">
        <v>177</v>
      </c>
      <c r="B23" s="95" t="s">
        <v>178</v>
      </c>
      <c r="C23" s="96"/>
      <c r="D23" s="96"/>
      <c r="E23" s="96"/>
      <c r="F23" s="96"/>
      <c r="G23" s="96"/>
      <c r="H23" s="44"/>
    </row>
    <row r="24" spans="1:8" ht="18.75" customHeight="1">
      <c r="A24" s="35"/>
      <c r="B24" s="38"/>
      <c r="C24" s="39"/>
      <c r="D24" s="12" t="s">
        <v>481</v>
      </c>
      <c r="E24" s="12">
        <v>1</v>
      </c>
      <c r="F24" s="39"/>
      <c r="G24" s="12">
        <f>C24*E24*F24</f>
        <v>0</v>
      </c>
      <c r="H24" s="43">
        <f>SUM(G24:G24)</f>
        <v>0</v>
      </c>
    </row>
    <row r="25" spans="1:8" ht="18.75" customHeight="1">
      <c r="A25" s="35" t="s">
        <v>171</v>
      </c>
      <c r="B25" s="95" t="s">
        <v>318</v>
      </c>
      <c r="C25" s="96"/>
      <c r="D25" s="96"/>
      <c r="E25" s="96"/>
      <c r="F25" s="96"/>
      <c r="G25" s="96"/>
      <c r="H25" s="44"/>
    </row>
    <row r="26" spans="1:8" ht="18.75" customHeight="1">
      <c r="A26" s="35"/>
      <c r="B26" s="38"/>
      <c r="C26" s="39"/>
      <c r="D26" s="12" t="s">
        <v>437</v>
      </c>
      <c r="E26" s="12">
        <v>1</v>
      </c>
      <c r="F26" s="39"/>
      <c r="G26" s="12">
        <f>C26*E26*F26</f>
        <v>0</v>
      </c>
      <c r="H26" s="43">
        <f>SUM(G26:G26)</f>
        <v>0</v>
      </c>
    </row>
    <row r="27" spans="1:8" ht="18.75" customHeight="1">
      <c r="A27" s="35" t="s">
        <v>172</v>
      </c>
      <c r="B27" s="95" t="s">
        <v>321</v>
      </c>
      <c r="C27" s="96"/>
      <c r="D27" s="96"/>
      <c r="E27" s="96"/>
      <c r="F27" s="96"/>
      <c r="G27" s="96"/>
      <c r="H27" s="44"/>
    </row>
    <row r="28" spans="1:8" ht="18.75" customHeight="1">
      <c r="A28" s="35"/>
      <c r="B28" s="38"/>
      <c r="C28" s="39"/>
      <c r="D28" s="12" t="s">
        <v>437</v>
      </c>
      <c r="E28" s="12">
        <v>1</v>
      </c>
      <c r="F28" s="39"/>
      <c r="G28" s="12">
        <f>C28*E28*F28</f>
        <v>0</v>
      </c>
      <c r="H28" s="43">
        <f>SUM(G28:G28)</f>
        <v>0</v>
      </c>
    </row>
    <row r="29" spans="1:8" ht="18.75" customHeight="1">
      <c r="A29" s="35" t="s">
        <v>173</v>
      </c>
      <c r="B29" s="95" t="s">
        <v>494</v>
      </c>
      <c r="C29" s="96"/>
      <c r="D29" s="96"/>
      <c r="E29" s="96"/>
      <c r="F29" s="96"/>
      <c r="G29" s="96"/>
      <c r="H29" s="44"/>
    </row>
    <row r="30" spans="1:8" ht="18.75" customHeight="1" thickBot="1">
      <c r="A30" s="35"/>
      <c r="B30" s="38"/>
      <c r="C30" s="39"/>
      <c r="D30" s="12" t="s">
        <v>437</v>
      </c>
      <c r="E30" s="12">
        <v>1</v>
      </c>
      <c r="F30" s="39"/>
      <c r="G30" s="12">
        <f>C30*E30*F30</f>
        <v>0</v>
      </c>
      <c r="H30" s="43">
        <f>SUM(G30:G30)</f>
        <v>0</v>
      </c>
    </row>
    <row r="31" spans="1:8" ht="18.75" customHeight="1" thickBot="1">
      <c r="A31" s="88" t="s">
        <v>40</v>
      </c>
      <c r="B31" s="89"/>
      <c r="C31" s="89"/>
      <c r="D31" s="89"/>
      <c r="E31" s="89"/>
      <c r="F31" s="89"/>
      <c r="G31" s="89"/>
      <c r="H31" s="45"/>
    </row>
    <row r="32" spans="1:8" ht="21.75" customHeight="1" thickBot="1">
      <c r="A32" s="90" t="s">
        <v>564</v>
      </c>
      <c r="B32" s="91"/>
      <c r="C32" s="91"/>
      <c r="D32" s="91"/>
      <c r="E32" s="91"/>
      <c r="F32" s="91"/>
      <c r="G32" s="92"/>
      <c r="H32" s="45">
        <f>SUM(H3:H30)</f>
        <v>0</v>
      </c>
    </row>
    <row r="33" spans="1:2" ht="18.75" customHeight="1">
      <c r="A33" s="23"/>
      <c r="B33" s="24"/>
    </row>
    <row r="34" spans="1:2" ht="18.75" customHeight="1"/>
    <row r="35" spans="1:2" ht="18.75" customHeight="1"/>
    <row r="36" spans="1:2" ht="18.75" customHeight="1"/>
    <row r="37" spans="1:2" ht="18.75" customHeight="1"/>
    <row r="38" spans="1:2" ht="18.75" customHeight="1"/>
    <row r="39" spans="1:2" ht="18.75" customHeight="1"/>
    <row r="40" spans="1:2" ht="18.75" customHeight="1"/>
    <row r="41" spans="1:2" ht="18.75" customHeight="1"/>
    <row r="42" spans="1:2" ht="18.75" customHeight="1"/>
    <row r="43" spans="1:2" ht="18.75" customHeight="1"/>
    <row r="44" spans="1:2" ht="18.75" customHeight="1"/>
    <row r="45" spans="1:2" ht="18.75" customHeight="1"/>
    <row r="46" spans="1:2" ht="18.75" customHeight="1"/>
    <row r="47" spans="1:2" ht="18.75" customHeight="1"/>
    <row r="48" spans="1:2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spans="8:8" ht="18.75" customHeight="1"/>
    <row r="802" spans="8:8" ht="18.75" customHeight="1"/>
    <row r="803" spans="8:8" ht="18.75" customHeight="1"/>
    <row r="804" spans="8:8" ht="18.75" customHeight="1"/>
    <row r="805" spans="8:8" ht="18.75" customHeight="1"/>
    <row r="806" spans="8:8" ht="18.75" customHeight="1"/>
    <row r="807" spans="8:8" ht="18.75" customHeight="1"/>
    <row r="808" spans="8:8" ht="18.75" customHeight="1"/>
    <row r="809" spans="8:8" ht="18.75" customHeight="1"/>
    <row r="810" spans="8:8" ht="18.75" customHeight="1"/>
    <row r="811" spans="8:8" ht="18.75" customHeight="1">
      <c r="H811" s="9"/>
    </row>
    <row r="812" spans="8:8" ht="18.75" customHeight="1"/>
    <row r="813" spans="8:8" ht="18.75" customHeight="1"/>
    <row r="814" spans="8:8" ht="18.75" customHeight="1"/>
    <row r="815" spans="8:8" ht="18.75" customHeight="1"/>
    <row r="816" spans="8:8" ht="18.75" customHeight="1"/>
    <row r="817" ht="18.75" customHeight="1"/>
    <row r="818" ht="18.75" customHeight="1"/>
  </sheetData>
  <mergeCells count="13">
    <mergeCell ref="A32:G32"/>
    <mergeCell ref="B19:G19"/>
    <mergeCell ref="B21:G21"/>
    <mergeCell ref="B23:G23"/>
    <mergeCell ref="B25:G25"/>
    <mergeCell ref="B27:G27"/>
    <mergeCell ref="B29:G29"/>
    <mergeCell ref="A31:G31"/>
    <mergeCell ref="B2:H2"/>
    <mergeCell ref="B3:G3"/>
    <mergeCell ref="B7:G7"/>
    <mergeCell ref="B11:G11"/>
    <mergeCell ref="B15:G15"/>
  </mergeCells>
  <phoneticPr fontId="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814"/>
  <sheetViews>
    <sheetView view="pageBreakPreview" zoomScaleSheetLayoutView="100" workbookViewId="0">
      <selection activeCell="A27" sqref="A27:G27"/>
    </sheetView>
  </sheetViews>
  <sheetFormatPr baseColWidth="10" defaultColWidth="8.83203125" defaultRowHeight="15"/>
  <cols>
    <col min="1" max="1" width="9.83203125" style="1" customWidth="1"/>
    <col min="2" max="2" width="28.83203125" style="19" customWidth="1"/>
    <col min="3" max="4" width="11" style="2" customWidth="1"/>
    <col min="5" max="5" width="6.5" style="2" customWidth="1"/>
    <col min="6" max="7" width="11" style="2" customWidth="1"/>
    <col min="8" max="8" width="12.83203125" style="2" customWidth="1"/>
    <col min="9" max="16384" width="8.83203125" style="9"/>
  </cols>
  <sheetData>
    <row r="1" spans="1:8" s="30" customFormat="1" ht="21.75" customHeight="1" thickBot="1">
      <c r="A1" s="27" t="s">
        <v>526</v>
      </c>
      <c r="B1" s="28" t="s">
        <v>527</v>
      </c>
      <c r="C1" s="13" t="s">
        <v>528</v>
      </c>
      <c r="D1" s="13" t="s">
        <v>529</v>
      </c>
      <c r="E1" s="29" t="s">
        <v>530</v>
      </c>
      <c r="F1" s="13" t="s">
        <v>531</v>
      </c>
      <c r="G1" s="29" t="s">
        <v>532</v>
      </c>
      <c r="H1" s="13" t="s">
        <v>430</v>
      </c>
    </row>
    <row r="2" spans="1:8" s="18" customFormat="1" ht="18.75" customHeight="1">
      <c r="A2" s="25" t="s">
        <v>514</v>
      </c>
      <c r="B2" s="93" t="s">
        <v>179</v>
      </c>
      <c r="C2" s="93"/>
      <c r="D2" s="93"/>
      <c r="E2" s="93"/>
      <c r="F2" s="93"/>
      <c r="G2" s="93"/>
      <c r="H2" s="94"/>
    </row>
    <row r="3" spans="1:8" ht="18.75" customHeight="1">
      <c r="A3" s="35" t="s">
        <v>567</v>
      </c>
      <c r="B3" s="95" t="s">
        <v>180</v>
      </c>
      <c r="C3" s="96"/>
      <c r="D3" s="96"/>
      <c r="E3" s="96"/>
      <c r="F3" s="96"/>
      <c r="G3" s="96"/>
      <c r="H3" s="44"/>
    </row>
    <row r="4" spans="1:8" ht="18.75" customHeight="1">
      <c r="A4" s="35"/>
      <c r="B4" s="38" t="s">
        <v>479</v>
      </c>
      <c r="C4" s="39"/>
      <c r="D4" s="12" t="s">
        <v>481</v>
      </c>
      <c r="E4" s="12">
        <v>1</v>
      </c>
      <c r="F4" s="39"/>
      <c r="G4" s="12">
        <f>C4*E4*F4</f>
        <v>0</v>
      </c>
      <c r="H4" s="43"/>
    </row>
    <row r="5" spans="1:8" ht="18.75" customHeight="1">
      <c r="A5" s="35"/>
      <c r="B5" s="38" t="s">
        <v>480</v>
      </c>
      <c r="C5" s="39"/>
      <c r="D5" s="12" t="s">
        <v>481</v>
      </c>
      <c r="E5" s="12">
        <v>1</v>
      </c>
      <c r="F5" s="39"/>
      <c r="G5" s="12">
        <f>C5*E5*F5</f>
        <v>0</v>
      </c>
      <c r="H5" s="43"/>
    </row>
    <row r="6" spans="1:8" ht="18.75" customHeight="1">
      <c r="A6" s="35"/>
      <c r="B6" s="38" t="s">
        <v>482</v>
      </c>
      <c r="C6" s="39"/>
      <c r="D6" s="12" t="s">
        <v>481</v>
      </c>
      <c r="E6" s="12">
        <v>1</v>
      </c>
      <c r="F6" s="39"/>
      <c r="G6" s="12">
        <f>C6*E6*F6</f>
        <v>0</v>
      </c>
      <c r="H6" s="43">
        <f>SUM(G4:G6)</f>
        <v>0</v>
      </c>
    </row>
    <row r="7" spans="1:8" ht="18.75" customHeight="1">
      <c r="A7" s="35" t="s">
        <v>568</v>
      </c>
      <c r="B7" s="95" t="s">
        <v>181</v>
      </c>
      <c r="C7" s="96"/>
      <c r="D7" s="96"/>
      <c r="E7" s="96"/>
      <c r="F7" s="96"/>
      <c r="G7" s="96"/>
      <c r="H7" s="44"/>
    </row>
    <row r="8" spans="1:8" ht="18.75" customHeight="1">
      <c r="A8" s="35"/>
      <c r="B8" s="38" t="s">
        <v>479</v>
      </c>
      <c r="C8" s="39"/>
      <c r="D8" s="12" t="s">
        <v>481</v>
      </c>
      <c r="E8" s="12">
        <v>1</v>
      </c>
      <c r="F8" s="39"/>
      <c r="G8" s="12">
        <f>C8*E8*F8</f>
        <v>0</v>
      </c>
      <c r="H8" s="43"/>
    </row>
    <row r="9" spans="1:8" ht="18.75" customHeight="1">
      <c r="A9" s="35"/>
      <c r="B9" s="38" t="s">
        <v>480</v>
      </c>
      <c r="C9" s="39"/>
      <c r="D9" s="12" t="s">
        <v>481</v>
      </c>
      <c r="E9" s="12">
        <v>1</v>
      </c>
      <c r="F9" s="39"/>
      <c r="G9" s="12">
        <f>C9*E9*F9</f>
        <v>0</v>
      </c>
      <c r="H9" s="43"/>
    </row>
    <row r="10" spans="1:8" ht="18.75" customHeight="1">
      <c r="A10" s="35"/>
      <c r="B10" s="38" t="s">
        <v>482</v>
      </c>
      <c r="C10" s="39"/>
      <c r="D10" s="12" t="s">
        <v>481</v>
      </c>
      <c r="E10" s="12">
        <v>1</v>
      </c>
      <c r="F10" s="39"/>
      <c r="G10" s="12">
        <f>C10*E10*F10</f>
        <v>0</v>
      </c>
      <c r="H10" s="43">
        <f>SUM(G8:G10)</f>
        <v>0</v>
      </c>
    </row>
    <row r="11" spans="1:8" ht="18.75" customHeight="1">
      <c r="A11" s="35" t="s">
        <v>569</v>
      </c>
      <c r="B11" s="95" t="s">
        <v>642</v>
      </c>
      <c r="C11" s="96"/>
      <c r="D11" s="96"/>
      <c r="E11" s="96"/>
      <c r="F11" s="96"/>
      <c r="G11" s="96"/>
      <c r="H11" s="44"/>
    </row>
    <row r="12" spans="1:8" ht="18.75" customHeight="1">
      <c r="A12" s="35"/>
      <c r="B12" s="38" t="s">
        <v>479</v>
      </c>
      <c r="C12" s="39"/>
      <c r="D12" s="12" t="s">
        <v>481</v>
      </c>
      <c r="E12" s="12">
        <v>1</v>
      </c>
      <c r="F12" s="39"/>
      <c r="G12" s="12">
        <f>C12*E12*F12</f>
        <v>0</v>
      </c>
      <c r="H12" s="43"/>
    </row>
    <row r="13" spans="1:8" ht="18.75" customHeight="1">
      <c r="A13" s="35"/>
      <c r="B13" s="38" t="s">
        <v>480</v>
      </c>
      <c r="C13" s="39"/>
      <c r="D13" s="12" t="s">
        <v>481</v>
      </c>
      <c r="E13" s="12">
        <v>1</v>
      </c>
      <c r="F13" s="39"/>
      <c r="G13" s="12">
        <f>C13*E13*F13</f>
        <v>0</v>
      </c>
      <c r="H13" s="43"/>
    </row>
    <row r="14" spans="1:8" ht="18.75" customHeight="1">
      <c r="A14" s="35"/>
      <c r="B14" s="38" t="s">
        <v>482</v>
      </c>
      <c r="C14" s="39"/>
      <c r="D14" s="12" t="s">
        <v>481</v>
      </c>
      <c r="E14" s="12">
        <v>1</v>
      </c>
      <c r="F14" s="39"/>
      <c r="G14" s="12">
        <f>C14*E14*F14</f>
        <v>0</v>
      </c>
      <c r="H14" s="43">
        <f>SUM(G12:G14)</f>
        <v>0</v>
      </c>
    </row>
    <row r="15" spans="1:8" ht="18.75" customHeight="1">
      <c r="A15" s="35" t="s">
        <v>570</v>
      </c>
      <c r="B15" s="95" t="s">
        <v>182</v>
      </c>
      <c r="C15" s="96"/>
      <c r="D15" s="96"/>
      <c r="E15" s="96"/>
      <c r="F15" s="96"/>
      <c r="G15" s="96"/>
      <c r="H15" s="44"/>
    </row>
    <row r="16" spans="1:8" ht="18.75" customHeight="1">
      <c r="A16" s="35"/>
      <c r="B16" s="38" t="s">
        <v>479</v>
      </c>
      <c r="C16" s="39"/>
      <c r="D16" s="12" t="s">
        <v>481</v>
      </c>
      <c r="E16" s="12">
        <v>1</v>
      </c>
      <c r="F16" s="39"/>
      <c r="G16" s="12">
        <f>C16*E16*F16</f>
        <v>0</v>
      </c>
      <c r="H16" s="43"/>
    </row>
    <row r="17" spans="1:8" ht="18.75" customHeight="1">
      <c r="A17" s="35"/>
      <c r="B17" s="38" t="s">
        <v>480</v>
      </c>
      <c r="C17" s="39"/>
      <c r="D17" s="12" t="s">
        <v>481</v>
      </c>
      <c r="E17" s="12">
        <v>1</v>
      </c>
      <c r="F17" s="39"/>
      <c r="G17" s="12">
        <f>C17*E17*F17</f>
        <v>0</v>
      </c>
      <c r="H17" s="43"/>
    </row>
    <row r="18" spans="1:8" ht="18.75" customHeight="1">
      <c r="A18" s="35"/>
      <c r="B18" s="38" t="s">
        <v>482</v>
      </c>
      <c r="C18" s="39"/>
      <c r="D18" s="12" t="s">
        <v>481</v>
      </c>
      <c r="E18" s="12">
        <v>1</v>
      </c>
      <c r="F18" s="39"/>
      <c r="G18" s="12">
        <f>C18*E18*F18</f>
        <v>0</v>
      </c>
      <c r="H18" s="43">
        <f>SUM(G16:G18)</f>
        <v>0</v>
      </c>
    </row>
    <row r="19" spans="1:8" ht="18.75" customHeight="1">
      <c r="A19" s="35" t="s">
        <v>232</v>
      </c>
      <c r="B19" s="95" t="s">
        <v>174</v>
      </c>
      <c r="C19" s="96"/>
      <c r="D19" s="96"/>
      <c r="E19" s="96"/>
      <c r="F19" s="96"/>
      <c r="G19" s="96"/>
      <c r="H19" s="44"/>
    </row>
    <row r="20" spans="1:8" ht="18.75" customHeight="1">
      <c r="A20" s="35"/>
      <c r="B20" s="38"/>
      <c r="C20" s="39"/>
      <c r="D20" s="12" t="s">
        <v>458</v>
      </c>
      <c r="E20" s="12">
        <v>1</v>
      </c>
      <c r="F20" s="39"/>
      <c r="G20" s="12">
        <f>C20*E20*F20</f>
        <v>0</v>
      </c>
      <c r="H20" s="43">
        <f>SUM(G20:G20)</f>
        <v>0</v>
      </c>
    </row>
    <row r="21" spans="1:8" ht="18.75" customHeight="1">
      <c r="A21" s="35" t="s">
        <v>183</v>
      </c>
      <c r="B21" s="95" t="s">
        <v>318</v>
      </c>
      <c r="C21" s="96"/>
      <c r="D21" s="96"/>
      <c r="E21" s="96"/>
      <c r="F21" s="96"/>
      <c r="G21" s="96"/>
      <c r="H21" s="44"/>
    </row>
    <row r="22" spans="1:8" ht="18.75" customHeight="1">
      <c r="A22" s="35"/>
      <c r="B22" s="38"/>
      <c r="C22" s="39"/>
      <c r="D22" s="12" t="s">
        <v>437</v>
      </c>
      <c r="E22" s="12">
        <v>1</v>
      </c>
      <c r="F22" s="39"/>
      <c r="G22" s="12">
        <f>C22*E22*F22</f>
        <v>0</v>
      </c>
      <c r="H22" s="43">
        <f>SUM(G22:G22)</f>
        <v>0</v>
      </c>
    </row>
    <row r="23" spans="1:8" ht="18.75" customHeight="1">
      <c r="A23" s="35" t="s">
        <v>184</v>
      </c>
      <c r="B23" s="95" t="s">
        <v>321</v>
      </c>
      <c r="C23" s="96"/>
      <c r="D23" s="96"/>
      <c r="E23" s="96"/>
      <c r="F23" s="96"/>
      <c r="G23" s="96"/>
      <c r="H23" s="44"/>
    </row>
    <row r="24" spans="1:8" ht="18.75" customHeight="1">
      <c r="A24" s="35"/>
      <c r="B24" s="38"/>
      <c r="C24" s="39"/>
      <c r="D24" s="12" t="s">
        <v>437</v>
      </c>
      <c r="E24" s="12">
        <v>1</v>
      </c>
      <c r="F24" s="39"/>
      <c r="G24" s="12">
        <f>C24*E24*F24</f>
        <v>0</v>
      </c>
      <c r="H24" s="43">
        <f>SUM(G24:G24)</f>
        <v>0</v>
      </c>
    </row>
    <row r="25" spans="1:8" ht="18.75" customHeight="1">
      <c r="A25" s="35" t="s">
        <v>185</v>
      </c>
      <c r="B25" s="95" t="s">
        <v>494</v>
      </c>
      <c r="C25" s="96"/>
      <c r="D25" s="96"/>
      <c r="E25" s="96"/>
      <c r="F25" s="96"/>
      <c r="G25" s="96"/>
      <c r="H25" s="44"/>
    </row>
    <row r="26" spans="1:8" ht="18.75" customHeight="1" thickBot="1">
      <c r="A26" s="35"/>
      <c r="B26" s="38"/>
      <c r="C26" s="39"/>
      <c r="D26" s="12" t="s">
        <v>437</v>
      </c>
      <c r="E26" s="12">
        <v>1</v>
      </c>
      <c r="F26" s="39"/>
      <c r="G26" s="12">
        <f>C26*E26*F26</f>
        <v>0</v>
      </c>
      <c r="H26" s="43">
        <f>SUM(G26:G26)</f>
        <v>0</v>
      </c>
    </row>
    <row r="27" spans="1:8" ht="18.75" customHeight="1" thickBot="1">
      <c r="A27" s="88" t="s">
        <v>40</v>
      </c>
      <c r="B27" s="89"/>
      <c r="C27" s="89"/>
      <c r="D27" s="89"/>
      <c r="E27" s="89"/>
      <c r="F27" s="89"/>
      <c r="G27" s="89"/>
      <c r="H27" s="45"/>
    </row>
    <row r="28" spans="1:8" ht="21.75" customHeight="1" thickBot="1">
      <c r="A28" s="90" t="s">
        <v>571</v>
      </c>
      <c r="B28" s="91"/>
      <c r="C28" s="91"/>
      <c r="D28" s="91"/>
      <c r="E28" s="91"/>
      <c r="F28" s="91"/>
      <c r="G28" s="92"/>
      <c r="H28" s="45">
        <f>SUM(H3:H26)</f>
        <v>0</v>
      </c>
    </row>
    <row r="29" spans="1:8" ht="18.75" customHeight="1">
      <c r="A29" s="23"/>
      <c r="B29" s="24"/>
    </row>
    <row r="30" spans="1:8" ht="18.75" customHeight="1"/>
    <row r="31" spans="1:8" ht="18.75" customHeight="1"/>
    <row r="32" spans="1:8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spans="8:8" ht="18.75" customHeight="1"/>
    <row r="802" spans="8:8" ht="18.75" customHeight="1"/>
    <row r="803" spans="8:8" ht="18.75" customHeight="1"/>
    <row r="804" spans="8:8" ht="18.75" customHeight="1"/>
    <row r="805" spans="8:8" ht="18.75" customHeight="1"/>
    <row r="806" spans="8:8" ht="18.75" customHeight="1"/>
    <row r="807" spans="8:8" ht="18.75" customHeight="1">
      <c r="H807" s="9"/>
    </row>
    <row r="808" spans="8:8" ht="18.75" customHeight="1"/>
    <row r="809" spans="8:8" ht="18.75" customHeight="1"/>
    <row r="810" spans="8:8" ht="18.75" customHeight="1"/>
    <row r="811" spans="8:8" ht="18.75" customHeight="1"/>
    <row r="812" spans="8:8" ht="18.75" customHeight="1"/>
    <row r="813" spans="8:8" ht="18.75" customHeight="1"/>
    <row r="814" spans="8:8" ht="18.75" customHeight="1"/>
  </sheetData>
  <mergeCells count="11">
    <mergeCell ref="A28:G28"/>
    <mergeCell ref="B21:G21"/>
    <mergeCell ref="B23:G23"/>
    <mergeCell ref="B25:G25"/>
    <mergeCell ref="A27:G27"/>
    <mergeCell ref="B19:G19"/>
    <mergeCell ref="B2:H2"/>
    <mergeCell ref="B3:G3"/>
    <mergeCell ref="B7:G7"/>
    <mergeCell ref="B11:G11"/>
    <mergeCell ref="B15:G15"/>
  </mergeCells>
  <phoneticPr fontId="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826"/>
  <sheetViews>
    <sheetView view="pageBreakPreview" topLeftCell="A12" zoomScaleSheetLayoutView="100" workbookViewId="0">
      <selection activeCell="A39" sqref="A39:G39"/>
    </sheetView>
  </sheetViews>
  <sheetFormatPr baseColWidth="10" defaultColWidth="8.83203125" defaultRowHeight="15"/>
  <cols>
    <col min="1" max="1" width="9.83203125" style="1" customWidth="1"/>
    <col min="2" max="2" width="28.83203125" style="19" customWidth="1"/>
    <col min="3" max="4" width="11" style="2" customWidth="1"/>
    <col min="5" max="5" width="6.5" style="2" customWidth="1"/>
    <col min="6" max="7" width="11" style="2" customWidth="1"/>
    <col min="8" max="8" width="12.83203125" style="2" customWidth="1"/>
    <col min="9" max="16384" width="8.83203125" style="9"/>
  </cols>
  <sheetData>
    <row r="1" spans="1:8" s="30" customFormat="1" ht="21.75" customHeight="1" thickBot="1">
      <c r="A1" s="27" t="s">
        <v>526</v>
      </c>
      <c r="B1" s="28" t="s">
        <v>527</v>
      </c>
      <c r="C1" s="13" t="s">
        <v>528</v>
      </c>
      <c r="D1" s="13" t="s">
        <v>529</v>
      </c>
      <c r="E1" s="29" t="s">
        <v>530</v>
      </c>
      <c r="F1" s="13" t="s">
        <v>531</v>
      </c>
      <c r="G1" s="29" t="s">
        <v>532</v>
      </c>
      <c r="H1" s="13" t="s">
        <v>430</v>
      </c>
    </row>
    <row r="2" spans="1:8" s="18" customFormat="1" ht="18.75" customHeight="1">
      <c r="A2" s="25" t="s">
        <v>515</v>
      </c>
      <c r="B2" s="93" t="s">
        <v>186</v>
      </c>
      <c r="C2" s="93"/>
      <c r="D2" s="93"/>
      <c r="E2" s="93"/>
      <c r="F2" s="93"/>
      <c r="G2" s="93"/>
      <c r="H2" s="94"/>
    </row>
    <row r="3" spans="1:8" ht="18.75" customHeight="1">
      <c r="A3" s="35" t="s">
        <v>572</v>
      </c>
      <c r="B3" s="95" t="s">
        <v>187</v>
      </c>
      <c r="C3" s="96"/>
      <c r="D3" s="96"/>
      <c r="E3" s="96"/>
      <c r="F3" s="96"/>
      <c r="G3" s="96"/>
      <c r="H3" s="44"/>
    </row>
    <row r="4" spans="1:8" ht="18.75" customHeight="1">
      <c r="A4" s="35"/>
      <c r="B4" s="38" t="s">
        <v>479</v>
      </c>
      <c r="C4" s="39"/>
      <c r="D4" s="12" t="s">
        <v>481</v>
      </c>
      <c r="E4" s="12">
        <v>1</v>
      </c>
      <c r="F4" s="39"/>
      <c r="G4" s="12">
        <f>C4*E4*F4</f>
        <v>0</v>
      </c>
      <c r="H4" s="43"/>
    </row>
    <row r="5" spans="1:8" ht="18.75" customHeight="1">
      <c r="A5" s="35"/>
      <c r="B5" s="38" t="s">
        <v>480</v>
      </c>
      <c r="C5" s="39"/>
      <c r="D5" s="12" t="s">
        <v>481</v>
      </c>
      <c r="E5" s="12">
        <v>1</v>
      </c>
      <c r="F5" s="39"/>
      <c r="G5" s="12">
        <f>C5*E5*F5</f>
        <v>0</v>
      </c>
      <c r="H5" s="43"/>
    </row>
    <row r="6" spans="1:8" ht="18.75" customHeight="1">
      <c r="A6" s="35"/>
      <c r="B6" s="38" t="s">
        <v>482</v>
      </c>
      <c r="C6" s="39"/>
      <c r="D6" s="12" t="s">
        <v>481</v>
      </c>
      <c r="E6" s="12">
        <v>1</v>
      </c>
      <c r="F6" s="39"/>
      <c r="G6" s="12">
        <f>C6*E6*F6</f>
        <v>0</v>
      </c>
      <c r="H6" s="43">
        <f>SUM(G4:G6)</f>
        <v>0</v>
      </c>
    </row>
    <row r="7" spans="1:8" ht="18.75" customHeight="1">
      <c r="A7" s="35" t="s">
        <v>573</v>
      </c>
      <c r="B7" s="95" t="s">
        <v>188</v>
      </c>
      <c r="C7" s="96"/>
      <c r="D7" s="96"/>
      <c r="E7" s="96"/>
      <c r="F7" s="96"/>
      <c r="G7" s="96"/>
      <c r="H7" s="44"/>
    </row>
    <row r="8" spans="1:8" ht="18.75" customHeight="1">
      <c r="A8" s="35"/>
      <c r="B8" s="38" t="s">
        <v>479</v>
      </c>
      <c r="C8" s="39"/>
      <c r="D8" s="12" t="s">
        <v>481</v>
      </c>
      <c r="E8" s="12">
        <v>1</v>
      </c>
      <c r="F8" s="39"/>
      <c r="G8" s="12">
        <f>C8*E8*F8</f>
        <v>0</v>
      </c>
      <c r="H8" s="43"/>
    </row>
    <row r="9" spans="1:8" ht="18.75" customHeight="1">
      <c r="A9" s="35"/>
      <c r="B9" s="38" t="s">
        <v>480</v>
      </c>
      <c r="C9" s="39"/>
      <c r="D9" s="12" t="s">
        <v>481</v>
      </c>
      <c r="E9" s="12">
        <v>1</v>
      </c>
      <c r="F9" s="39"/>
      <c r="G9" s="12">
        <f>C9*E9*F9</f>
        <v>0</v>
      </c>
      <c r="H9" s="43"/>
    </row>
    <row r="10" spans="1:8" ht="18.75" customHeight="1">
      <c r="A10" s="35"/>
      <c r="B10" s="38" t="s">
        <v>482</v>
      </c>
      <c r="C10" s="39"/>
      <c r="D10" s="12" t="s">
        <v>481</v>
      </c>
      <c r="E10" s="12">
        <v>1</v>
      </c>
      <c r="F10" s="39"/>
      <c r="G10" s="12">
        <f>C10*E10*F10</f>
        <v>0</v>
      </c>
      <c r="H10" s="43">
        <f>SUM(G8:G10)</f>
        <v>0</v>
      </c>
    </row>
    <row r="11" spans="1:8" ht="18.75" customHeight="1">
      <c r="A11" s="35" t="s">
        <v>574</v>
      </c>
      <c r="B11" s="95" t="s">
        <v>190</v>
      </c>
      <c r="C11" s="96"/>
      <c r="D11" s="96"/>
      <c r="E11" s="96"/>
      <c r="F11" s="96"/>
      <c r="G11" s="96"/>
      <c r="H11" s="44"/>
    </row>
    <row r="12" spans="1:8" ht="18.75" customHeight="1">
      <c r="A12" s="35"/>
      <c r="B12" s="38" t="s">
        <v>479</v>
      </c>
      <c r="C12" s="39"/>
      <c r="D12" s="12" t="s">
        <v>481</v>
      </c>
      <c r="E12" s="12">
        <v>1</v>
      </c>
      <c r="F12" s="39"/>
      <c r="G12" s="12">
        <f>C12*E12*F12</f>
        <v>0</v>
      </c>
      <c r="H12" s="43"/>
    </row>
    <row r="13" spans="1:8" ht="18.75" customHeight="1">
      <c r="A13" s="35"/>
      <c r="B13" s="38" t="s">
        <v>480</v>
      </c>
      <c r="C13" s="39"/>
      <c r="D13" s="12" t="s">
        <v>481</v>
      </c>
      <c r="E13" s="12">
        <v>1</v>
      </c>
      <c r="F13" s="39"/>
      <c r="G13" s="12">
        <f>C13*E13*F13</f>
        <v>0</v>
      </c>
      <c r="H13" s="43"/>
    </row>
    <row r="14" spans="1:8" ht="18.75" customHeight="1">
      <c r="A14" s="35"/>
      <c r="B14" s="38" t="s">
        <v>482</v>
      </c>
      <c r="C14" s="39"/>
      <c r="D14" s="12" t="s">
        <v>481</v>
      </c>
      <c r="E14" s="12">
        <v>1</v>
      </c>
      <c r="F14" s="39"/>
      <c r="G14" s="12">
        <f>C14*E14*F14</f>
        <v>0</v>
      </c>
      <c r="H14" s="43">
        <f>SUM(G12:G14)</f>
        <v>0</v>
      </c>
    </row>
    <row r="15" spans="1:8" ht="18.75" customHeight="1">
      <c r="A15" s="35" t="s">
        <v>575</v>
      </c>
      <c r="B15" s="95" t="s">
        <v>191</v>
      </c>
      <c r="C15" s="96"/>
      <c r="D15" s="96"/>
      <c r="E15" s="96"/>
      <c r="F15" s="96"/>
      <c r="G15" s="96"/>
      <c r="H15" s="44"/>
    </row>
    <row r="16" spans="1:8" ht="18.75" customHeight="1">
      <c r="A16" s="35"/>
      <c r="B16" s="38" t="s">
        <v>479</v>
      </c>
      <c r="C16" s="39"/>
      <c r="D16" s="12" t="s">
        <v>481</v>
      </c>
      <c r="E16" s="12">
        <v>1</v>
      </c>
      <c r="F16" s="39"/>
      <c r="G16" s="12">
        <f>C16*E16*F16</f>
        <v>0</v>
      </c>
      <c r="H16" s="43"/>
    </row>
    <row r="17" spans="1:8" ht="18.75" customHeight="1">
      <c r="A17" s="35"/>
      <c r="B17" s="38" t="s">
        <v>480</v>
      </c>
      <c r="C17" s="39"/>
      <c r="D17" s="12" t="s">
        <v>481</v>
      </c>
      <c r="E17" s="12">
        <v>1</v>
      </c>
      <c r="F17" s="39"/>
      <c r="G17" s="12">
        <f>C17*E17*F17</f>
        <v>0</v>
      </c>
      <c r="H17" s="43"/>
    </row>
    <row r="18" spans="1:8" ht="18.75" customHeight="1">
      <c r="A18" s="35"/>
      <c r="B18" s="38" t="s">
        <v>482</v>
      </c>
      <c r="C18" s="39"/>
      <c r="D18" s="12" t="s">
        <v>481</v>
      </c>
      <c r="E18" s="12">
        <v>1</v>
      </c>
      <c r="F18" s="39"/>
      <c r="G18" s="12">
        <f>C18*E18*F18</f>
        <v>0</v>
      </c>
      <c r="H18" s="43">
        <f>SUM(G16:G18)</f>
        <v>0</v>
      </c>
    </row>
    <row r="19" spans="1:8" ht="18.75" customHeight="1">
      <c r="A19" s="35" t="s">
        <v>576</v>
      </c>
      <c r="B19" s="95" t="s">
        <v>192</v>
      </c>
      <c r="C19" s="96"/>
      <c r="D19" s="96"/>
      <c r="E19" s="96"/>
      <c r="F19" s="96"/>
      <c r="G19" s="96"/>
      <c r="H19" s="44"/>
    </row>
    <row r="20" spans="1:8" ht="18.75" customHeight="1">
      <c r="A20" s="35"/>
      <c r="B20" s="38" t="s">
        <v>479</v>
      </c>
      <c r="C20" s="39"/>
      <c r="D20" s="12" t="s">
        <v>481</v>
      </c>
      <c r="E20" s="12">
        <v>1</v>
      </c>
      <c r="F20" s="39"/>
      <c r="G20" s="12">
        <f>C20*E20*F20</f>
        <v>0</v>
      </c>
      <c r="H20" s="43"/>
    </row>
    <row r="21" spans="1:8" ht="18.75" customHeight="1">
      <c r="A21" s="35"/>
      <c r="B21" s="38" t="s">
        <v>480</v>
      </c>
      <c r="C21" s="39"/>
      <c r="D21" s="12" t="s">
        <v>481</v>
      </c>
      <c r="E21" s="12">
        <v>1</v>
      </c>
      <c r="F21" s="39"/>
      <c r="G21" s="12">
        <f>C21*E21*F21</f>
        <v>0</v>
      </c>
      <c r="H21" s="43"/>
    </row>
    <row r="22" spans="1:8" ht="18.75" customHeight="1">
      <c r="A22" s="35"/>
      <c r="B22" s="38" t="s">
        <v>482</v>
      </c>
      <c r="C22" s="39"/>
      <c r="D22" s="12" t="s">
        <v>481</v>
      </c>
      <c r="E22" s="12">
        <v>1</v>
      </c>
      <c r="F22" s="39"/>
      <c r="G22" s="12">
        <f>C22*E22*F22</f>
        <v>0</v>
      </c>
      <c r="H22" s="43">
        <f>SUM(G20:G22)</f>
        <v>0</v>
      </c>
    </row>
    <row r="23" spans="1:8" ht="18.75" customHeight="1">
      <c r="A23" s="35" t="s">
        <v>193</v>
      </c>
      <c r="B23" s="95" t="s">
        <v>194</v>
      </c>
      <c r="C23" s="96"/>
      <c r="D23" s="96"/>
      <c r="E23" s="96"/>
      <c r="F23" s="96"/>
      <c r="G23" s="96"/>
      <c r="H23" s="44"/>
    </row>
    <row r="24" spans="1:8" ht="18.75" customHeight="1">
      <c r="A24" s="35"/>
      <c r="B24" s="38" t="s">
        <v>479</v>
      </c>
      <c r="C24" s="39"/>
      <c r="D24" s="12" t="s">
        <v>481</v>
      </c>
      <c r="E24" s="12">
        <v>1</v>
      </c>
      <c r="F24" s="39"/>
      <c r="G24" s="12">
        <f>C24*E24*F24</f>
        <v>0</v>
      </c>
      <c r="H24" s="43"/>
    </row>
    <row r="25" spans="1:8" ht="18.75" customHeight="1">
      <c r="A25" s="35"/>
      <c r="B25" s="38" t="s">
        <v>480</v>
      </c>
      <c r="C25" s="39"/>
      <c r="D25" s="12" t="s">
        <v>481</v>
      </c>
      <c r="E25" s="12">
        <v>1</v>
      </c>
      <c r="F25" s="39"/>
      <c r="G25" s="12">
        <f>C25*E25*F25</f>
        <v>0</v>
      </c>
      <c r="H25" s="43"/>
    </row>
    <row r="26" spans="1:8" ht="18.75" customHeight="1">
      <c r="A26" s="35"/>
      <c r="B26" s="38" t="s">
        <v>482</v>
      </c>
      <c r="C26" s="39"/>
      <c r="D26" s="12" t="s">
        <v>481</v>
      </c>
      <c r="E26" s="12">
        <v>1</v>
      </c>
      <c r="F26" s="39"/>
      <c r="G26" s="12">
        <f>C26*E26*F26</f>
        <v>0</v>
      </c>
      <c r="H26" s="43">
        <f>SUM(G24:G26)</f>
        <v>0</v>
      </c>
    </row>
    <row r="27" spans="1:8" ht="18.75" customHeight="1">
      <c r="A27" s="35" t="s">
        <v>196</v>
      </c>
      <c r="B27" s="95" t="s">
        <v>174</v>
      </c>
      <c r="C27" s="96"/>
      <c r="D27" s="96"/>
      <c r="E27" s="96"/>
      <c r="F27" s="96"/>
      <c r="G27" s="96"/>
      <c r="H27" s="44"/>
    </row>
    <row r="28" spans="1:8" ht="18.75" customHeight="1">
      <c r="A28" s="35"/>
      <c r="B28" s="38"/>
      <c r="C28" s="39"/>
      <c r="D28" s="12" t="s">
        <v>458</v>
      </c>
      <c r="E28" s="12">
        <v>1</v>
      </c>
      <c r="F28" s="39"/>
      <c r="G28" s="12">
        <f>C28*E28*F28</f>
        <v>0</v>
      </c>
      <c r="H28" s="43">
        <f>SUM(G28:G28)</f>
        <v>0</v>
      </c>
    </row>
    <row r="29" spans="1:8" ht="18.75" customHeight="1">
      <c r="A29" s="35" t="s">
        <v>233</v>
      </c>
      <c r="B29" s="95" t="s">
        <v>195</v>
      </c>
      <c r="C29" s="96"/>
      <c r="D29" s="96"/>
      <c r="E29" s="96"/>
      <c r="F29" s="96"/>
      <c r="G29" s="96"/>
      <c r="H29" s="44"/>
    </row>
    <row r="30" spans="1:8" ht="18.75" customHeight="1">
      <c r="A30" s="35"/>
      <c r="B30" s="38"/>
      <c r="C30" s="39"/>
      <c r="D30" s="12" t="s">
        <v>458</v>
      </c>
      <c r="E30" s="12">
        <v>1</v>
      </c>
      <c r="F30" s="39"/>
      <c r="G30" s="12">
        <f>C30*E30*F30</f>
        <v>0</v>
      </c>
      <c r="H30" s="43">
        <f>SUM(G30:G30)</f>
        <v>0</v>
      </c>
    </row>
    <row r="31" spans="1:8" ht="18.75" customHeight="1">
      <c r="A31" s="35" t="s">
        <v>197</v>
      </c>
      <c r="B31" s="95" t="s">
        <v>385</v>
      </c>
      <c r="C31" s="96"/>
      <c r="D31" s="96"/>
      <c r="E31" s="96"/>
      <c r="F31" s="96"/>
      <c r="G31" s="96"/>
      <c r="H31" s="44"/>
    </row>
    <row r="32" spans="1:8" ht="18.75" customHeight="1">
      <c r="A32" s="35"/>
      <c r="B32" s="38"/>
      <c r="C32" s="39"/>
      <c r="D32" s="12" t="s">
        <v>437</v>
      </c>
      <c r="E32" s="12">
        <v>1</v>
      </c>
      <c r="F32" s="39"/>
      <c r="G32" s="12">
        <f>C32*E32*F32</f>
        <v>0</v>
      </c>
      <c r="H32" s="43">
        <f>SUM(G32:G32)</f>
        <v>0</v>
      </c>
    </row>
    <row r="33" spans="1:8" ht="18.75" customHeight="1">
      <c r="A33" s="35" t="s">
        <v>189</v>
      </c>
      <c r="B33" s="95" t="s">
        <v>318</v>
      </c>
      <c r="C33" s="96"/>
      <c r="D33" s="96"/>
      <c r="E33" s="96"/>
      <c r="F33" s="96"/>
      <c r="G33" s="96"/>
      <c r="H33" s="44"/>
    </row>
    <row r="34" spans="1:8" ht="18.75" customHeight="1">
      <c r="A34" s="35"/>
      <c r="B34" s="38"/>
      <c r="C34" s="39"/>
      <c r="D34" s="12" t="s">
        <v>437</v>
      </c>
      <c r="E34" s="12">
        <v>1</v>
      </c>
      <c r="F34" s="39"/>
      <c r="G34" s="12">
        <f>C34*E34*F34</f>
        <v>0</v>
      </c>
      <c r="H34" s="43">
        <f>SUM(G34:G34)</f>
        <v>0</v>
      </c>
    </row>
    <row r="35" spans="1:8" ht="18.75" customHeight="1">
      <c r="A35" s="35" t="s">
        <v>198</v>
      </c>
      <c r="B35" s="95" t="s">
        <v>321</v>
      </c>
      <c r="C35" s="96"/>
      <c r="D35" s="96"/>
      <c r="E35" s="96"/>
      <c r="F35" s="96"/>
      <c r="G35" s="96"/>
      <c r="H35" s="44"/>
    </row>
    <row r="36" spans="1:8" ht="18.75" customHeight="1">
      <c r="A36" s="35"/>
      <c r="B36" s="38"/>
      <c r="C36" s="39"/>
      <c r="D36" s="12" t="s">
        <v>437</v>
      </c>
      <c r="E36" s="12">
        <v>1</v>
      </c>
      <c r="F36" s="39"/>
      <c r="G36" s="12">
        <f>C36*E36*F36</f>
        <v>0</v>
      </c>
      <c r="H36" s="43">
        <f>SUM(G36:G36)</f>
        <v>0</v>
      </c>
    </row>
    <row r="37" spans="1:8" ht="18.75" customHeight="1">
      <c r="A37" s="35" t="s">
        <v>199</v>
      </c>
      <c r="B37" s="95" t="s">
        <v>494</v>
      </c>
      <c r="C37" s="96"/>
      <c r="D37" s="96"/>
      <c r="E37" s="96"/>
      <c r="F37" s="96"/>
      <c r="G37" s="96"/>
      <c r="H37" s="44"/>
    </row>
    <row r="38" spans="1:8" ht="18.75" customHeight="1" thickBot="1">
      <c r="A38" s="35"/>
      <c r="B38" s="38"/>
      <c r="C38" s="39"/>
      <c r="D38" s="12" t="s">
        <v>437</v>
      </c>
      <c r="E38" s="12">
        <v>1</v>
      </c>
      <c r="F38" s="39"/>
      <c r="G38" s="12">
        <f>C38*E38*F38</f>
        <v>0</v>
      </c>
      <c r="H38" s="43">
        <f>SUM(G38:G38)</f>
        <v>0</v>
      </c>
    </row>
    <row r="39" spans="1:8" ht="18.75" customHeight="1" thickBot="1">
      <c r="A39" s="88" t="s">
        <v>40</v>
      </c>
      <c r="B39" s="89"/>
      <c r="C39" s="89"/>
      <c r="D39" s="89"/>
      <c r="E39" s="89"/>
      <c r="F39" s="89"/>
      <c r="G39" s="89"/>
      <c r="H39" s="45"/>
    </row>
    <row r="40" spans="1:8" ht="21.75" customHeight="1" thickBot="1">
      <c r="A40" s="90" t="s">
        <v>577</v>
      </c>
      <c r="B40" s="91"/>
      <c r="C40" s="91"/>
      <c r="D40" s="91"/>
      <c r="E40" s="91"/>
      <c r="F40" s="91"/>
      <c r="G40" s="92"/>
      <c r="H40" s="45">
        <f>SUM(H3:H38)</f>
        <v>0</v>
      </c>
    </row>
    <row r="41" spans="1:8" ht="18.75" customHeight="1">
      <c r="A41" s="23"/>
      <c r="B41" s="24"/>
    </row>
    <row r="42" spans="1:8" ht="18.75" customHeight="1"/>
    <row r="43" spans="1:8" ht="18.75" customHeight="1"/>
    <row r="44" spans="1:8" ht="18.75" customHeight="1"/>
    <row r="45" spans="1:8" ht="18.75" customHeight="1"/>
    <row r="46" spans="1:8" ht="18.75" customHeight="1"/>
    <row r="47" spans="1:8" ht="18.75" customHeight="1"/>
    <row r="48" spans="1: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spans="8:8" ht="18.75" customHeight="1"/>
    <row r="818" spans="8:8" ht="18.75" customHeight="1"/>
    <row r="819" spans="8:8" ht="18.75" customHeight="1">
      <c r="H819" s="9"/>
    </row>
    <row r="820" spans="8:8" ht="18.75" customHeight="1"/>
    <row r="821" spans="8:8" ht="18.75" customHeight="1"/>
    <row r="822" spans="8:8" ht="18.75" customHeight="1"/>
    <row r="823" spans="8:8" ht="18.75" customHeight="1"/>
    <row r="824" spans="8:8" ht="18.75" customHeight="1"/>
    <row r="825" spans="8:8" ht="18.75" customHeight="1"/>
    <row r="826" spans="8:8" ht="18.75" customHeight="1"/>
  </sheetData>
  <mergeCells count="15">
    <mergeCell ref="B33:G33"/>
    <mergeCell ref="B35:G35"/>
    <mergeCell ref="B37:G37"/>
    <mergeCell ref="A39:G39"/>
    <mergeCell ref="A40:G40"/>
    <mergeCell ref="B19:G19"/>
    <mergeCell ref="B23:G23"/>
    <mergeCell ref="B29:G29"/>
    <mergeCell ref="B31:G31"/>
    <mergeCell ref="B2:H2"/>
    <mergeCell ref="B3:G3"/>
    <mergeCell ref="B7:G7"/>
    <mergeCell ref="B11:G11"/>
    <mergeCell ref="B15:G15"/>
    <mergeCell ref="B27:G27"/>
  </mergeCells>
  <phoneticPr fontId="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828"/>
  <sheetViews>
    <sheetView view="pageBreakPreview" topLeftCell="A28" zoomScaleSheetLayoutView="100" workbookViewId="0">
      <selection activeCell="A41" sqref="A41:G41"/>
    </sheetView>
  </sheetViews>
  <sheetFormatPr baseColWidth="10" defaultColWidth="8.83203125" defaultRowHeight="15"/>
  <cols>
    <col min="1" max="1" width="9.83203125" style="1" customWidth="1"/>
    <col min="2" max="2" width="28.83203125" style="19" customWidth="1"/>
    <col min="3" max="4" width="11" style="2" customWidth="1"/>
    <col min="5" max="5" width="6.5" style="2" customWidth="1"/>
    <col min="6" max="7" width="11" style="2" customWidth="1"/>
    <col min="8" max="8" width="12.83203125" style="2" customWidth="1"/>
    <col min="9" max="16384" width="8.83203125" style="9"/>
  </cols>
  <sheetData>
    <row r="1" spans="1:8" s="30" customFormat="1" ht="21.75" customHeight="1" thickBot="1">
      <c r="A1" s="27" t="s">
        <v>526</v>
      </c>
      <c r="B1" s="28" t="s">
        <v>527</v>
      </c>
      <c r="C1" s="13" t="s">
        <v>528</v>
      </c>
      <c r="D1" s="13" t="s">
        <v>529</v>
      </c>
      <c r="E1" s="29" t="s">
        <v>530</v>
      </c>
      <c r="F1" s="13" t="s">
        <v>531</v>
      </c>
      <c r="G1" s="29" t="s">
        <v>532</v>
      </c>
      <c r="H1" s="13" t="s">
        <v>430</v>
      </c>
    </row>
    <row r="2" spans="1:8" s="18" customFormat="1" ht="18.75" customHeight="1">
      <c r="A2" s="25" t="s">
        <v>516</v>
      </c>
      <c r="B2" s="93" t="s">
        <v>203</v>
      </c>
      <c r="C2" s="93"/>
      <c r="D2" s="93"/>
      <c r="E2" s="93"/>
      <c r="F2" s="93"/>
      <c r="G2" s="93"/>
      <c r="H2" s="94"/>
    </row>
    <row r="3" spans="1:8" ht="18.75" customHeight="1">
      <c r="A3" s="35" t="s">
        <v>565</v>
      </c>
      <c r="B3" s="95" t="s">
        <v>204</v>
      </c>
      <c r="C3" s="96"/>
      <c r="D3" s="96"/>
      <c r="E3" s="96"/>
      <c r="F3" s="96"/>
      <c r="G3" s="96"/>
      <c r="H3" s="44"/>
    </row>
    <row r="4" spans="1:8" ht="18.75" customHeight="1">
      <c r="A4" s="35"/>
      <c r="B4" s="38" t="s">
        <v>479</v>
      </c>
      <c r="C4" s="39"/>
      <c r="D4" s="12" t="s">
        <v>481</v>
      </c>
      <c r="E4" s="12">
        <v>1</v>
      </c>
      <c r="F4" s="39"/>
      <c r="G4" s="12">
        <f>C4*E4*F4</f>
        <v>0</v>
      </c>
      <c r="H4" s="43"/>
    </row>
    <row r="5" spans="1:8" ht="18.75" customHeight="1">
      <c r="A5" s="35"/>
      <c r="B5" s="38" t="s">
        <v>480</v>
      </c>
      <c r="C5" s="39"/>
      <c r="D5" s="12" t="s">
        <v>481</v>
      </c>
      <c r="E5" s="12">
        <v>1</v>
      </c>
      <c r="F5" s="39"/>
      <c r="G5" s="12">
        <f>C5*E5*F5</f>
        <v>0</v>
      </c>
      <c r="H5" s="43"/>
    </row>
    <row r="6" spans="1:8" ht="18.75" customHeight="1">
      <c r="A6" s="35"/>
      <c r="B6" s="38" t="s">
        <v>482</v>
      </c>
      <c r="C6" s="39"/>
      <c r="D6" s="12" t="s">
        <v>481</v>
      </c>
      <c r="E6" s="12">
        <v>1</v>
      </c>
      <c r="F6" s="39"/>
      <c r="G6" s="12">
        <f>C6*E6*F6</f>
        <v>0</v>
      </c>
      <c r="H6" s="43">
        <f>SUM(G4:G6)</f>
        <v>0</v>
      </c>
    </row>
    <row r="7" spans="1:8" ht="18.75" customHeight="1">
      <c r="A7" s="35" t="s">
        <v>566</v>
      </c>
      <c r="B7" s="95" t="s">
        <v>205</v>
      </c>
      <c r="C7" s="96"/>
      <c r="D7" s="96"/>
      <c r="E7" s="96"/>
      <c r="F7" s="96"/>
      <c r="G7" s="96"/>
      <c r="H7" s="44"/>
    </row>
    <row r="8" spans="1:8" ht="18.75" customHeight="1">
      <c r="A8" s="35"/>
      <c r="B8" s="38" t="s">
        <v>479</v>
      </c>
      <c r="C8" s="39"/>
      <c r="D8" s="12" t="s">
        <v>481</v>
      </c>
      <c r="E8" s="12">
        <v>1</v>
      </c>
      <c r="F8" s="39"/>
      <c r="G8" s="12">
        <f>C8*E8*F8</f>
        <v>0</v>
      </c>
      <c r="H8" s="43"/>
    </row>
    <row r="9" spans="1:8" ht="18.75" customHeight="1">
      <c r="A9" s="35"/>
      <c r="B9" s="38" t="s">
        <v>480</v>
      </c>
      <c r="C9" s="39"/>
      <c r="D9" s="12" t="s">
        <v>481</v>
      </c>
      <c r="E9" s="12">
        <v>1</v>
      </c>
      <c r="F9" s="39"/>
      <c r="G9" s="12">
        <f>C9*E9*F9</f>
        <v>0</v>
      </c>
      <c r="H9" s="43"/>
    </row>
    <row r="10" spans="1:8" ht="18.75" customHeight="1">
      <c r="A10" s="35"/>
      <c r="B10" s="38" t="s">
        <v>482</v>
      </c>
      <c r="C10" s="39"/>
      <c r="D10" s="12" t="s">
        <v>481</v>
      </c>
      <c r="E10" s="12">
        <v>1</v>
      </c>
      <c r="F10" s="39"/>
      <c r="G10" s="12">
        <f>C10*E10*F10</f>
        <v>0</v>
      </c>
      <c r="H10" s="43">
        <f>SUM(G8:G10)</f>
        <v>0</v>
      </c>
    </row>
    <row r="11" spans="1:8" ht="18.75" customHeight="1">
      <c r="A11" s="35" t="s">
        <v>578</v>
      </c>
      <c r="B11" s="95" t="s">
        <v>206</v>
      </c>
      <c r="C11" s="96"/>
      <c r="D11" s="96"/>
      <c r="E11" s="96"/>
      <c r="F11" s="96"/>
      <c r="G11" s="96"/>
      <c r="H11" s="44"/>
    </row>
    <row r="12" spans="1:8" ht="18.75" customHeight="1">
      <c r="A12" s="35"/>
      <c r="B12" s="38" t="s">
        <v>479</v>
      </c>
      <c r="C12" s="39"/>
      <c r="D12" s="12" t="s">
        <v>481</v>
      </c>
      <c r="E12" s="12">
        <v>1</v>
      </c>
      <c r="F12" s="39"/>
      <c r="G12" s="12">
        <f>C12*E12*F12</f>
        <v>0</v>
      </c>
      <c r="H12" s="43"/>
    </row>
    <row r="13" spans="1:8" ht="18.75" customHeight="1">
      <c r="A13" s="35"/>
      <c r="B13" s="38" t="s">
        <v>480</v>
      </c>
      <c r="C13" s="39"/>
      <c r="D13" s="12" t="s">
        <v>481</v>
      </c>
      <c r="E13" s="12">
        <v>1</v>
      </c>
      <c r="F13" s="39"/>
      <c r="G13" s="12">
        <f>C13*E13*F13</f>
        <v>0</v>
      </c>
      <c r="H13" s="43"/>
    </row>
    <row r="14" spans="1:8" ht="18.75" customHeight="1">
      <c r="A14" s="35"/>
      <c r="B14" s="38" t="s">
        <v>482</v>
      </c>
      <c r="C14" s="39"/>
      <c r="D14" s="12" t="s">
        <v>481</v>
      </c>
      <c r="E14" s="12">
        <v>1</v>
      </c>
      <c r="F14" s="39"/>
      <c r="G14" s="12">
        <f>C14*E14*F14</f>
        <v>0</v>
      </c>
      <c r="H14" s="43">
        <f>SUM(G12:G14)</f>
        <v>0</v>
      </c>
    </row>
    <row r="15" spans="1:8" ht="18.75" customHeight="1">
      <c r="A15" s="35" t="s">
        <v>579</v>
      </c>
      <c r="B15" s="95" t="s">
        <v>207</v>
      </c>
      <c r="C15" s="96"/>
      <c r="D15" s="96"/>
      <c r="E15" s="96"/>
      <c r="F15" s="96"/>
      <c r="G15" s="96"/>
      <c r="H15" s="44"/>
    </row>
    <row r="16" spans="1:8" ht="18.75" customHeight="1">
      <c r="A16" s="35"/>
      <c r="B16" s="38" t="s">
        <v>479</v>
      </c>
      <c r="C16" s="39"/>
      <c r="D16" s="12" t="s">
        <v>481</v>
      </c>
      <c r="E16" s="12">
        <v>1</v>
      </c>
      <c r="F16" s="39"/>
      <c r="G16" s="12">
        <f>C16*E16*F16</f>
        <v>0</v>
      </c>
      <c r="H16" s="43"/>
    </row>
    <row r="17" spans="1:8" ht="18.75" customHeight="1">
      <c r="A17" s="35"/>
      <c r="B17" s="38" t="s">
        <v>480</v>
      </c>
      <c r="C17" s="39"/>
      <c r="D17" s="12" t="s">
        <v>481</v>
      </c>
      <c r="E17" s="12">
        <v>1</v>
      </c>
      <c r="F17" s="39"/>
      <c r="G17" s="12">
        <f>C17*E17*F17</f>
        <v>0</v>
      </c>
      <c r="H17" s="43"/>
    </row>
    <row r="18" spans="1:8" ht="18.75" customHeight="1">
      <c r="A18" s="35"/>
      <c r="B18" s="38" t="s">
        <v>482</v>
      </c>
      <c r="C18" s="39"/>
      <c r="D18" s="12" t="s">
        <v>481</v>
      </c>
      <c r="E18" s="12">
        <v>1</v>
      </c>
      <c r="F18" s="39"/>
      <c r="G18" s="12">
        <f>C18*E18*F18</f>
        <v>0</v>
      </c>
      <c r="H18" s="43">
        <f>SUM(G16:G18)</f>
        <v>0</v>
      </c>
    </row>
    <row r="19" spans="1:8" ht="18.75" customHeight="1">
      <c r="A19" s="35" t="s">
        <v>580</v>
      </c>
      <c r="B19" s="95" t="s">
        <v>208</v>
      </c>
      <c r="C19" s="96"/>
      <c r="D19" s="96"/>
      <c r="E19" s="96"/>
      <c r="F19" s="96"/>
      <c r="G19" s="96"/>
      <c r="H19" s="44"/>
    </row>
    <row r="20" spans="1:8" ht="18.75" customHeight="1">
      <c r="A20" s="35"/>
      <c r="B20" s="38" t="s">
        <v>479</v>
      </c>
      <c r="C20" s="39"/>
      <c r="D20" s="12" t="s">
        <v>481</v>
      </c>
      <c r="E20" s="12">
        <v>1</v>
      </c>
      <c r="F20" s="39"/>
      <c r="G20" s="12">
        <f>C20*E20*F20</f>
        <v>0</v>
      </c>
      <c r="H20" s="43"/>
    </row>
    <row r="21" spans="1:8" ht="18.75" customHeight="1">
      <c r="A21" s="35"/>
      <c r="B21" s="38" t="s">
        <v>480</v>
      </c>
      <c r="C21" s="39"/>
      <c r="D21" s="12" t="s">
        <v>481</v>
      </c>
      <c r="E21" s="12">
        <v>1</v>
      </c>
      <c r="F21" s="39"/>
      <c r="G21" s="12">
        <f>C21*E21*F21</f>
        <v>0</v>
      </c>
      <c r="H21" s="43"/>
    </row>
    <row r="22" spans="1:8" ht="18.75" customHeight="1">
      <c r="A22" s="35"/>
      <c r="B22" s="38" t="s">
        <v>482</v>
      </c>
      <c r="C22" s="39"/>
      <c r="D22" s="12" t="s">
        <v>481</v>
      </c>
      <c r="E22" s="12">
        <v>1</v>
      </c>
      <c r="F22" s="39"/>
      <c r="G22" s="12">
        <f>C22*E22*F22</f>
        <v>0</v>
      </c>
      <c r="H22" s="43">
        <f>SUM(G20:G22)</f>
        <v>0</v>
      </c>
    </row>
    <row r="23" spans="1:8" ht="18.75" customHeight="1">
      <c r="A23" s="35" t="s">
        <v>581</v>
      </c>
      <c r="B23" s="95" t="s">
        <v>209</v>
      </c>
      <c r="C23" s="96"/>
      <c r="D23" s="96"/>
      <c r="E23" s="96"/>
      <c r="F23" s="96"/>
      <c r="G23" s="96"/>
      <c r="H23" s="44"/>
    </row>
    <row r="24" spans="1:8" ht="18.75" customHeight="1">
      <c r="A24" s="35"/>
      <c r="B24" s="38" t="s">
        <v>479</v>
      </c>
      <c r="C24" s="39"/>
      <c r="D24" s="12" t="s">
        <v>481</v>
      </c>
      <c r="E24" s="12">
        <v>1</v>
      </c>
      <c r="F24" s="39"/>
      <c r="G24" s="12">
        <f>C24*E24*F24</f>
        <v>0</v>
      </c>
      <c r="H24" s="43"/>
    </row>
    <row r="25" spans="1:8" ht="18.75" customHeight="1">
      <c r="A25" s="35"/>
      <c r="B25" s="38" t="s">
        <v>480</v>
      </c>
      <c r="C25" s="39"/>
      <c r="D25" s="12" t="s">
        <v>481</v>
      </c>
      <c r="E25" s="12">
        <v>1</v>
      </c>
      <c r="F25" s="39"/>
      <c r="G25" s="12">
        <f>C25*E25*F25</f>
        <v>0</v>
      </c>
      <c r="H25" s="43"/>
    </row>
    <row r="26" spans="1:8" ht="18.75" customHeight="1">
      <c r="A26" s="35"/>
      <c r="B26" s="38" t="s">
        <v>482</v>
      </c>
      <c r="C26" s="39"/>
      <c r="D26" s="12" t="s">
        <v>481</v>
      </c>
      <c r="E26" s="12">
        <v>1</v>
      </c>
      <c r="F26" s="39"/>
      <c r="G26" s="12">
        <f>C26*E26*F26</f>
        <v>0</v>
      </c>
      <c r="H26" s="43">
        <f>SUM(G24:G26)</f>
        <v>0</v>
      </c>
    </row>
    <row r="27" spans="1:8" ht="18.75" customHeight="1">
      <c r="A27" s="35" t="s">
        <v>582</v>
      </c>
      <c r="B27" s="95" t="s">
        <v>174</v>
      </c>
      <c r="C27" s="96"/>
      <c r="D27" s="96"/>
      <c r="E27" s="96"/>
      <c r="F27" s="96"/>
      <c r="G27" s="96"/>
      <c r="H27" s="44"/>
    </row>
    <row r="28" spans="1:8" ht="18.75" customHeight="1">
      <c r="A28" s="35"/>
      <c r="B28" s="38"/>
      <c r="C28" s="39"/>
      <c r="D28" s="12" t="s">
        <v>458</v>
      </c>
      <c r="E28" s="12">
        <v>1</v>
      </c>
      <c r="F28" s="39"/>
      <c r="G28" s="12">
        <f>C28*E28*F28</f>
        <v>0</v>
      </c>
      <c r="H28" s="43">
        <f>SUM(G28:G28)</f>
        <v>0</v>
      </c>
    </row>
    <row r="29" spans="1:8" ht="18.75" customHeight="1">
      <c r="A29" s="35" t="s">
        <v>32</v>
      </c>
      <c r="B29" s="95" t="s">
        <v>33</v>
      </c>
      <c r="C29" s="96"/>
      <c r="D29" s="96"/>
      <c r="E29" s="96"/>
      <c r="F29" s="96"/>
      <c r="G29" s="96"/>
      <c r="H29" s="44"/>
    </row>
    <row r="30" spans="1:8" ht="18.75" customHeight="1">
      <c r="A30" s="35"/>
      <c r="B30" s="38"/>
      <c r="C30" s="39"/>
      <c r="D30" s="12" t="s">
        <v>437</v>
      </c>
      <c r="E30" s="12">
        <v>1</v>
      </c>
      <c r="F30" s="39"/>
      <c r="G30" s="12">
        <f>C30*E30*F30</f>
        <v>0</v>
      </c>
      <c r="H30" s="43">
        <f>SUM(G30:G30)</f>
        <v>0</v>
      </c>
    </row>
    <row r="31" spans="1:8" ht="18.75" customHeight="1">
      <c r="A31" s="35" t="s">
        <v>234</v>
      </c>
      <c r="B31" s="95" t="s">
        <v>211</v>
      </c>
      <c r="C31" s="96"/>
      <c r="D31" s="96"/>
      <c r="E31" s="96"/>
      <c r="F31" s="96"/>
      <c r="G31" s="96"/>
      <c r="H31" s="44"/>
    </row>
    <row r="32" spans="1:8" ht="18.75" customHeight="1">
      <c r="A32" s="35"/>
      <c r="B32" s="38"/>
      <c r="C32" s="39"/>
      <c r="D32" s="12" t="s">
        <v>458</v>
      </c>
      <c r="E32" s="12">
        <v>1</v>
      </c>
      <c r="F32" s="39"/>
      <c r="G32" s="12">
        <f>C32*E32*F32</f>
        <v>0</v>
      </c>
      <c r="H32" s="43">
        <f>SUM(G32:G32)</f>
        <v>0</v>
      </c>
    </row>
    <row r="33" spans="1:8" ht="18.75" customHeight="1">
      <c r="A33" s="35" t="s">
        <v>216</v>
      </c>
      <c r="B33" s="95" t="s">
        <v>210</v>
      </c>
      <c r="C33" s="96"/>
      <c r="D33" s="96"/>
      <c r="E33" s="96"/>
      <c r="F33" s="96"/>
      <c r="G33" s="96"/>
      <c r="H33" s="44"/>
    </row>
    <row r="34" spans="1:8" ht="18.75" customHeight="1">
      <c r="A34" s="35"/>
      <c r="B34" s="38"/>
      <c r="C34" s="39"/>
      <c r="D34" s="12" t="s">
        <v>437</v>
      </c>
      <c r="E34" s="12">
        <v>1</v>
      </c>
      <c r="F34" s="39"/>
      <c r="G34" s="12">
        <f>C34*E34*F34</f>
        <v>0</v>
      </c>
      <c r="H34" s="43">
        <f>SUM(G34:G34)</f>
        <v>0</v>
      </c>
    </row>
    <row r="35" spans="1:8" ht="18.75" customHeight="1">
      <c r="A35" s="35" t="s">
        <v>200</v>
      </c>
      <c r="B35" s="95" t="s">
        <v>318</v>
      </c>
      <c r="C35" s="96"/>
      <c r="D35" s="96"/>
      <c r="E35" s="96"/>
      <c r="F35" s="96"/>
      <c r="G35" s="96"/>
      <c r="H35" s="44"/>
    </row>
    <row r="36" spans="1:8" ht="18.75" customHeight="1">
      <c r="A36" s="35"/>
      <c r="B36" s="38"/>
      <c r="C36" s="39"/>
      <c r="D36" s="12" t="s">
        <v>437</v>
      </c>
      <c r="E36" s="12">
        <v>1</v>
      </c>
      <c r="F36" s="39"/>
      <c r="G36" s="12">
        <f>C36*E36*F36</f>
        <v>0</v>
      </c>
      <c r="H36" s="43">
        <f>SUM(G36:G36)</f>
        <v>0</v>
      </c>
    </row>
    <row r="37" spans="1:8" ht="18.75" customHeight="1">
      <c r="A37" s="35" t="s">
        <v>201</v>
      </c>
      <c r="B37" s="95" t="s">
        <v>321</v>
      </c>
      <c r="C37" s="96"/>
      <c r="D37" s="96"/>
      <c r="E37" s="96"/>
      <c r="F37" s="96"/>
      <c r="G37" s="96"/>
      <c r="H37" s="44"/>
    </row>
    <row r="38" spans="1:8" ht="18.75" customHeight="1">
      <c r="A38" s="35"/>
      <c r="B38" s="38"/>
      <c r="C38" s="39"/>
      <c r="D38" s="12" t="s">
        <v>437</v>
      </c>
      <c r="E38" s="12">
        <v>1</v>
      </c>
      <c r="F38" s="39"/>
      <c r="G38" s="12">
        <f>C38*E38*F38</f>
        <v>0</v>
      </c>
      <c r="H38" s="43">
        <f>SUM(G38:G38)</f>
        <v>0</v>
      </c>
    </row>
    <row r="39" spans="1:8" ht="18.75" customHeight="1">
      <c r="A39" s="35" t="s">
        <v>202</v>
      </c>
      <c r="B39" s="95" t="s">
        <v>494</v>
      </c>
      <c r="C39" s="96"/>
      <c r="D39" s="96"/>
      <c r="E39" s="96"/>
      <c r="F39" s="96"/>
      <c r="G39" s="96"/>
      <c r="H39" s="44"/>
    </row>
    <row r="40" spans="1:8" ht="18.75" customHeight="1" thickBot="1">
      <c r="A40" s="35"/>
      <c r="B40" s="38"/>
      <c r="C40" s="39"/>
      <c r="D40" s="12" t="s">
        <v>437</v>
      </c>
      <c r="E40" s="12">
        <v>1</v>
      </c>
      <c r="F40" s="39"/>
      <c r="G40" s="12">
        <f>C40*E40*F40</f>
        <v>0</v>
      </c>
      <c r="H40" s="43">
        <f>SUM(G40:G40)</f>
        <v>0</v>
      </c>
    </row>
    <row r="41" spans="1:8" ht="18.75" customHeight="1" thickBot="1">
      <c r="A41" s="88" t="s">
        <v>42</v>
      </c>
      <c r="B41" s="89"/>
      <c r="C41" s="89"/>
      <c r="D41" s="89"/>
      <c r="E41" s="89"/>
      <c r="F41" s="89"/>
      <c r="G41" s="89"/>
      <c r="H41" s="45"/>
    </row>
    <row r="42" spans="1:8" ht="21.75" customHeight="1" thickBot="1">
      <c r="A42" s="90" t="s">
        <v>583</v>
      </c>
      <c r="B42" s="91"/>
      <c r="C42" s="91"/>
      <c r="D42" s="91"/>
      <c r="E42" s="91"/>
      <c r="F42" s="91"/>
      <c r="G42" s="92"/>
      <c r="H42" s="45">
        <f>SUM(H3:H40)</f>
        <v>0</v>
      </c>
    </row>
    <row r="43" spans="1:8" ht="18.75" customHeight="1">
      <c r="A43" s="23"/>
      <c r="B43" s="24"/>
    </row>
    <row r="44" spans="1:8" ht="18.75" customHeight="1"/>
    <row r="45" spans="1:8" ht="18.75" customHeight="1"/>
    <row r="46" spans="1:8" ht="18.75" customHeight="1"/>
    <row r="47" spans="1:8" ht="18.75" customHeight="1"/>
    <row r="48" spans="1: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spans="8:8" ht="18.75" customHeight="1"/>
    <row r="818" spans="8:8" ht="18.75" customHeight="1"/>
    <row r="819" spans="8:8" ht="18.75" customHeight="1"/>
    <row r="820" spans="8:8" ht="18.75" customHeight="1"/>
    <row r="821" spans="8:8" ht="18.75" customHeight="1">
      <c r="H821" s="9"/>
    </row>
    <row r="822" spans="8:8" ht="18.75" customHeight="1"/>
    <row r="823" spans="8:8" ht="18.75" customHeight="1"/>
    <row r="824" spans="8:8" ht="18.75" customHeight="1"/>
    <row r="825" spans="8:8" ht="18.75" customHeight="1"/>
    <row r="826" spans="8:8" ht="18.75" customHeight="1"/>
    <row r="827" spans="8:8" ht="18.75" customHeight="1"/>
    <row r="828" spans="8:8" ht="18.75" customHeight="1"/>
  </sheetData>
  <mergeCells count="16">
    <mergeCell ref="B39:G39"/>
    <mergeCell ref="A41:G41"/>
    <mergeCell ref="A42:G42"/>
    <mergeCell ref="B23:G23"/>
    <mergeCell ref="B27:G27"/>
    <mergeCell ref="B31:G31"/>
    <mergeCell ref="B33:G33"/>
    <mergeCell ref="B35:G35"/>
    <mergeCell ref="B37:G37"/>
    <mergeCell ref="B29:G29"/>
    <mergeCell ref="B19:G19"/>
    <mergeCell ref="B2:H2"/>
    <mergeCell ref="B3:G3"/>
    <mergeCell ref="B7:G7"/>
    <mergeCell ref="B11:G11"/>
    <mergeCell ref="B15:G15"/>
  </mergeCells>
  <phoneticPr fontId="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826"/>
  <sheetViews>
    <sheetView view="pageBreakPreview" topLeftCell="A12" zoomScaleSheetLayoutView="100" workbookViewId="0">
      <selection activeCell="A39" sqref="A39:G39"/>
    </sheetView>
  </sheetViews>
  <sheetFormatPr baseColWidth="10" defaultColWidth="8.83203125" defaultRowHeight="15"/>
  <cols>
    <col min="1" max="1" width="9.83203125" style="1" customWidth="1"/>
    <col min="2" max="2" width="28.83203125" style="19" customWidth="1"/>
    <col min="3" max="4" width="11" style="2" customWidth="1"/>
    <col min="5" max="5" width="6.5" style="2" customWidth="1"/>
    <col min="6" max="7" width="11" style="2" customWidth="1"/>
    <col min="8" max="8" width="12.83203125" style="2" customWidth="1"/>
    <col min="9" max="16384" width="8.83203125" style="9"/>
  </cols>
  <sheetData>
    <row r="1" spans="1:8" s="30" customFormat="1" ht="21.75" customHeight="1" thickBot="1">
      <c r="A1" s="27" t="s">
        <v>526</v>
      </c>
      <c r="B1" s="28" t="s">
        <v>527</v>
      </c>
      <c r="C1" s="13" t="s">
        <v>528</v>
      </c>
      <c r="D1" s="13" t="s">
        <v>529</v>
      </c>
      <c r="E1" s="29" t="s">
        <v>530</v>
      </c>
      <c r="F1" s="13" t="s">
        <v>531</v>
      </c>
      <c r="G1" s="29" t="s">
        <v>532</v>
      </c>
      <c r="H1" s="13" t="s">
        <v>430</v>
      </c>
    </row>
    <row r="2" spans="1:8" s="18" customFormat="1" ht="18.75" customHeight="1">
      <c r="A2" s="25" t="s">
        <v>584</v>
      </c>
      <c r="B2" s="93" t="s">
        <v>212</v>
      </c>
      <c r="C2" s="93"/>
      <c r="D2" s="93"/>
      <c r="E2" s="93"/>
      <c r="F2" s="93"/>
      <c r="G2" s="93"/>
      <c r="H2" s="94"/>
    </row>
    <row r="3" spans="1:8" ht="18.75" customHeight="1">
      <c r="A3" s="35" t="s">
        <v>585</v>
      </c>
      <c r="B3" s="95" t="s">
        <v>387</v>
      </c>
      <c r="C3" s="96"/>
      <c r="D3" s="96"/>
      <c r="E3" s="96"/>
      <c r="F3" s="96"/>
      <c r="G3" s="96"/>
      <c r="H3" s="44"/>
    </row>
    <row r="4" spans="1:8" ht="18.75" customHeight="1">
      <c r="A4" s="35"/>
      <c r="B4" s="38" t="s">
        <v>479</v>
      </c>
      <c r="C4" s="39"/>
      <c r="D4" s="12" t="s">
        <v>481</v>
      </c>
      <c r="E4" s="12">
        <v>1</v>
      </c>
      <c r="F4" s="39"/>
      <c r="G4" s="12">
        <f>C4*E4*F4</f>
        <v>0</v>
      </c>
      <c r="H4" s="43"/>
    </row>
    <row r="5" spans="1:8" ht="18.75" customHeight="1">
      <c r="A5" s="35"/>
      <c r="B5" s="38" t="s">
        <v>480</v>
      </c>
      <c r="C5" s="39"/>
      <c r="D5" s="12" t="s">
        <v>481</v>
      </c>
      <c r="E5" s="12">
        <v>1</v>
      </c>
      <c r="F5" s="39"/>
      <c r="G5" s="12">
        <f>C5*E5*F5</f>
        <v>0</v>
      </c>
      <c r="H5" s="43"/>
    </row>
    <row r="6" spans="1:8" ht="18.75" customHeight="1">
      <c r="A6" s="35"/>
      <c r="B6" s="38" t="s">
        <v>482</v>
      </c>
      <c r="C6" s="39"/>
      <c r="D6" s="12" t="s">
        <v>481</v>
      </c>
      <c r="E6" s="12">
        <v>1</v>
      </c>
      <c r="F6" s="39"/>
      <c r="G6" s="12">
        <f>C6*E6*F6</f>
        <v>0</v>
      </c>
      <c r="H6" s="43">
        <f>SUM(G4:G6)</f>
        <v>0</v>
      </c>
    </row>
    <row r="7" spans="1:8" ht="18.75" customHeight="1">
      <c r="A7" s="35" t="s">
        <v>586</v>
      </c>
      <c r="B7" s="95" t="s">
        <v>220</v>
      </c>
      <c r="C7" s="96"/>
      <c r="D7" s="96"/>
      <c r="E7" s="96"/>
      <c r="F7" s="96"/>
      <c r="G7" s="96"/>
      <c r="H7" s="44"/>
    </row>
    <row r="8" spans="1:8" ht="18.75" customHeight="1">
      <c r="A8" s="35"/>
      <c r="B8" s="38" t="s">
        <v>479</v>
      </c>
      <c r="C8" s="39"/>
      <c r="D8" s="12" t="s">
        <v>481</v>
      </c>
      <c r="E8" s="12">
        <v>1</v>
      </c>
      <c r="F8" s="39"/>
      <c r="G8" s="12">
        <f>C8*E8*F8</f>
        <v>0</v>
      </c>
      <c r="H8" s="43"/>
    </row>
    <row r="9" spans="1:8" ht="18.75" customHeight="1">
      <c r="A9" s="35"/>
      <c r="B9" s="38" t="s">
        <v>480</v>
      </c>
      <c r="C9" s="39"/>
      <c r="D9" s="12" t="s">
        <v>481</v>
      </c>
      <c r="E9" s="12">
        <v>1</v>
      </c>
      <c r="F9" s="39"/>
      <c r="G9" s="12">
        <f>C9*E9*F9</f>
        <v>0</v>
      </c>
      <c r="H9" s="43"/>
    </row>
    <row r="10" spans="1:8" ht="18.75" customHeight="1">
      <c r="A10" s="35"/>
      <c r="B10" s="38" t="s">
        <v>482</v>
      </c>
      <c r="C10" s="39"/>
      <c r="D10" s="12" t="s">
        <v>481</v>
      </c>
      <c r="E10" s="12">
        <v>1</v>
      </c>
      <c r="F10" s="39"/>
      <c r="G10" s="12">
        <f>C10*E10*F10</f>
        <v>0</v>
      </c>
      <c r="H10" s="43">
        <f>SUM(G8:G10)</f>
        <v>0</v>
      </c>
    </row>
    <row r="11" spans="1:8" ht="18.75" customHeight="1">
      <c r="A11" s="35" t="s">
        <v>587</v>
      </c>
      <c r="B11" s="95" t="s">
        <v>221</v>
      </c>
      <c r="C11" s="96"/>
      <c r="D11" s="96"/>
      <c r="E11" s="96"/>
      <c r="F11" s="96"/>
      <c r="G11" s="96"/>
      <c r="H11" s="44"/>
    </row>
    <row r="12" spans="1:8" ht="18.75" customHeight="1">
      <c r="A12" s="35"/>
      <c r="B12" s="38" t="s">
        <v>479</v>
      </c>
      <c r="C12" s="39"/>
      <c r="D12" s="12" t="s">
        <v>481</v>
      </c>
      <c r="E12" s="12">
        <v>1</v>
      </c>
      <c r="F12" s="39"/>
      <c r="G12" s="12">
        <f>C12*E12*F12</f>
        <v>0</v>
      </c>
      <c r="H12" s="43"/>
    </row>
    <row r="13" spans="1:8" ht="18.75" customHeight="1">
      <c r="A13" s="35"/>
      <c r="B13" s="38" t="s">
        <v>480</v>
      </c>
      <c r="C13" s="39"/>
      <c r="D13" s="12" t="s">
        <v>481</v>
      </c>
      <c r="E13" s="12">
        <v>1</v>
      </c>
      <c r="F13" s="39"/>
      <c r="G13" s="12">
        <f>C13*E13*F13</f>
        <v>0</v>
      </c>
      <c r="H13" s="43"/>
    </row>
    <row r="14" spans="1:8" ht="18.75" customHeight="1">
      <c r="A14" s="35"/>
      <c r="B14" s="38" t="s">
        <v>482</v>
      </c>
      <c r="C14" s="39"/>
      <c r="D14" s="12" t="s">
        <v>481</v>
      </c>
      <c r="E14" s="12">
        <v>1</v>
      </c>
      <c r="F14" s="39"/>
      <c r="G14" s="12">
        <f>C14*E14*F14</f>
        <v>0</v>
      </c>
      <c r="H14" s="43">
        <f>SUM(G12:G14)</f>
        <v>0</v>
      </c>
    </row>
    <row r="15" spans="1:8" ht="18.75" customHeight="1">
      <c r="A15" s="35" t="s">
        <v>588</v>
      </c>
      <c r="B15" s="95" t="s">
        <v>222</v>
      </c>
      <c r="C15" s="96"/>
      <c r="D15" s="96"/>
      <c r="E15" s="96"/>
      <c r="F15" s="96"/>
      <c r="G15" s="96"/>
      <c r="H15" s="44"/>
    </row>
    <row r="16" spans="1:8" ht="18.75" customHeight="1">
      <c r="A16" s="35"/>
      <c r="B16" s="38" t="s">
        <v>479</v>
      </c>
      <c r="C16" s="39"/>
      <c r="D16" s="12" t="s">
        <v>481</v>
      </c>
      <c r="E16" s="12">
        <v>1</v>
      </c>
      <c r="F16" s="39"/>
      <c r="G16" s="12">
        <f>C16*E16*F16</f>
        <v>0</v>
      </c>
      <c r="H16" s="43"/>
    </row>
    <row r="17" spans="1:8" ht="18.75" customHeight="1">
      <c r="A17" s="35"/>
      <c r="B17" s="38" t="s">
        <v>480</v>
      </c>
      <c r="C17" s="39"/>
      <c r="D17" s="12" t="s">
        <v>481</v>
      </c>
      <c r="E17" s="12">
        <v>1</v>
      </c>
      <c r="F17" s="39"/>
      <c r="G17" s="12">
        <f>C17*E17*F17</f>
        <v>0</v>
      </c>
      <c r="H17" s="43"/>
    </row>
    <row r="18" spans="1:8" ht="18.75" customHeight="1">
      <c r="A18" s="35"/>
      <c r="B18" s="38" t="s">
        <v>482</v>
      </c>
      <c r="C18" s="39"/>
      <c r="D18" s="12" t="s">
        <v>481</v>
      </c>
      <c r="E18" s="12">
        <v>1</v>
      </c>
      <c r="F18" s="39"/>
      <c r="G18" s="12">
        <f>C18*E18*F18</f>
        <v>0</v>
      </c>
      <c r="H18" s="43">
        <f>SUM(G16:G18)</f>
        <v>0</v>
      </c>
    </row>
    <row r="19" spans="1:8" ht="18.75" customHeight="1">
      <c r="A19" s="35" t="s">
        <v>605</v>
      </c>
      <c r="B19" s="95" t="s">
        <v>223</v>
      </c>
      <c r="C19" s="96"/>
      <c r="D19" s="96"/>
      <c r="E19" s="96"/>
      <c r="F19" s="96"/>
      <c r="G19" s="96"/>
      <c r="H19" s="44"/>
    </row>
    <row r="20" spans="1:8" ht="18.75" customHeight="1">
      <c r="A20" s="35"/>
      <c r="B20" s="38" t="s">
        <v>479</v>
      </c>
      <c r="C20" s="39"/>
      <c r="D20" s="12" t="s">
        <v>481</v>
      </c>
      <c r="E20" s="12">
        <v>1</v>
      </c>
      <c r="F20" s="39"/>
      <c r="G20" s="12">
        <f>C20*E20*F20</f>
        <v>0</v>
      </c>
      <c r="H20" s="43"/>
    </row>
    <row r="21" spans="1:8" ht="18.75" customHeight="1">
      <c r="A21" s="35"/>
      <c r="B21" s="38" t="s">
        <v>480</v>
      </c>
      <c r="C21" s="39"/>
      <c r="D21" s="12" t="s">
        <v>481</v>
      </c>
      <c r="E21" s="12">
        <v>1</v>
      </c>
      <c r="F21" s="39"/>
      <c r="G21" s="12">
        <f>C21*E21*F21</f>
        <v>0</v>
      </c>
      <c r="H21" s="43"/>
    </row>
    <row r="22" spans="1:8" ht="18.75" customHeight="1">
      <c r="A22" s="35"/>
      <c r="B22" s="38" t="s">
        <v>482</v>
      </c>
      <c r="C22" s="39"/>
      <c r="D22" s="12" t="s">
        <v>481</v>
      </c>
      <c r="E22" s="12">
        <v>1</v>
      </c>
      <c r="F22" s="39"/>
      <c r="G22" s="12">
        <f>C22*E22*F22</f>
        <v>0</v>
      </c>
      <c r="H22" s="43">
        <f>SUM(G20:G22)</f>
        <v>0</v>
      </c>
    </row>
    <row r="23" spans="1:8" ht="18.75" customHeight="1">
      <c r="A23" s="35" t="s">
        <v>213</v>
      </c>
      <c r="B23" s="95" t="s">
        <v>224</v>
      </c>
      <c r="C23" s="96"/>
      <c r="D23" s="96"/>
      <c r="E23" s="96"/>
      <c r="F23" s="96"/>
      <c r="G23" s="96"/>
      <c r="H23" s="44"/>
    </row>
    <row r="24" spans="1:8" ht="18.75" customHeight="1">
      <c r="A24" s="35"/>
      <c r="B24" s="38" t="s">
        <v>479</v>
      </c>
      <c r="C24" s="39"/>
      <c r="D24" s="12" t="s">
        <v>481</v>
      </c>
      <c r="E24" s="12">
        <v>1</v>
      </c>
      <c r="F24" s="39"/>
      <c r="G24" s="12">
        <f>C24*E24*F24</f>
        <v>0</v>
      </c>
      <c r="H24" s="43"/>
    </row>
    <row r="25" spans="1:8" ht="18.75" customHeight="1">
      <c r="A25" s="35"/>
      <c r="B25" s="38" t="s">
        <v>480</v>
      </c>
      <c r="C25" s="39"/>
      <c r="D25" s="12" t="s">
        <v>481</v>
      </c>
      <c r="E25" s="12">
        <v>1</v>
      </c>
      <c r="F25" s="39"/>
      <c r="G25" s="12">
        <f>C25*E25*F25</f>
        <v>0</v>
      </c>
      <c r="H25" s="43"/>
    </row>
    <row r="26" spans="1:8" ht="18.75" customHeight="1">
      <c r="A26" s="35"/>
      <c r="B26" s="38" t="s">
        <v>482</v>
      </c>
      <c r="C26" s="39"/>
      <c r="D26" s="12" t="s">
        <v>481</v>
      </c>
      <c r="E26" s="12">
        <v>1</v>
      </c>
      <c r="F26" s="39"/>
      <c r="G26" s="12">
        <f>C26*E26*F26</f>
        <v>0</v>
      </c>
      <c r="H26" s="43">
        <f>SUM(G24:G26)</f>
        <v>0</v>
      </c>
    </row>
    <row r="27" spans="1:8" ht="18.75" customHeight="1">
      <c r="A27" s="35" t="s">
        <v>214</v>
      </c>
      <c r="B27" s="95" t="s">
        <v>388</v>
      </c>
      <c r="C27" s="96"/>
      <c r="D27" s="96"/>
      <c r="E27" s="96"/>
      <c r="F27" s="96"/>
      <c r="G27" s="96"/>
      <c r="H27" s="44"/>
    </row>
    <row r="28" spans="1:8" ht="18.75" customHeight="1">
      <c r="A28" s="35"/>
      <c r="B28" s="38" t="s">
        <v>479</v>
      </c>
      <c r="C28" s="39"/>
      <c r="D28" s="12" t="s">
        <v>481</v>
      </c>
      <c r="E28" s="12">
        <v>1</v>
      </c>
      <c r="F28" s="39"/>
      <c r="G28" s="12">
        <f>C28*E28*F28</f>
        <v>0</v>
      </c>
      <c r="H28" s="43"/>
    </row>
    <row r="29" spans="1:8" ht="18.75" customHeight="1">
      <c r="A29" s="35"/>
      <c r="B29" s="38" t="s">
        <v>480</v>
      </c>
      <c r="C29" s="39"/>
      <c r="D29" s="12" t="s">
        <v>481</v>
      </c>
      <c r="E29" s="12">
        <v>1</v>
      </c>
      <c r="F29" s="39"/>
      <c r="G29" s="12">
        <f>C29*E29*F29</f>
        <v>0</v>
      </c>
      <c r="H29" s="43"/>
    </row>
    <row r="30" spans="1:8" ht="18.75" customHeight="1">
      <c r="A30" s="35"/>
      <c r="B30" s="38" t="s">
        <v>482</v>
      </c>
      <c r="C30" s="39"/>
      <c r="D30" s="12" t="s">
        <v>481</v>
      </c>
      <c r="E30" s="12">
        <v>1</v>
      </c>
      <c r="F30" s="39"/>
      <c r="G30" s="12">
        <f>C30*E30*F30</f>
        <v>0</v>
      </c>
      <c r="H30" s="43">
        <f>SUM(G28:G30)</f>
        <v>0</v>
      </c>
    </row>
    <row r="31" spans="1:8" ht="18.75" customHeight="1">
      <c r="A31" s="35" t="s">
        <v>215</v>
      </c>
      <c r="B31" s="95" t="s">
        <v>174</v>
      </c>
      <c r="C31" s="96"/>
      <c r="D31" s="96"/>
      <c r="E31" s="96"/>
      <c r="F31" s="96"/>
      <c r="G31" s="96"/>
      <c r="H31" s="44"/>
    </row>
    <row r="32" spans="1:8" ht="18.75" customHeight="1">
      <c r="A32" s="35"/>
      <c r="B32" s="38"/>
      <c r="C32" s="39"/>
      <c r="D32" s="12" t="s">
        <v>458</v>
      </c>
      <c r="E32" s="12">
        <v>1</v>
      </c>
      <c r="F32" s="39"/>
      <c r="G32" s="12">
        <f>C32*E32*F32</f>
        <v>0</v>
      </c>
      <c r="H32" s="43">
        <f>SUM(G32:G32)</f>
        <v>0</v>
      </c>
    </row>
    <row r="33" spans="1:8" ht="18.75" customHeight="1">
      <c r="A33" s="35" t="s">
        <v>217</v>
      </c>
      <c r="B33" s="95" t="s">
        <v>318</v>
      </c>
      <c r="C33" s="96"/>
      <c r="D33" s="96"/>
      <c r="E33" s="96"/>
      <c r="F33" s="96"/>
      <c r="G33" s="96"/>
      <c r="H33" s="44"/>
    </row>
    <row r="34" spans="1:8" ht="18.75" customHeight="1">
      <c r="A34" s="35"/>
      <c r="B34" s="38"/>
      <c r="C34" s="39"/>
      <c r="D34" s="12" t="s">
        <v>437</v>
      </c>
      <c r="E34" s="12">
        <v>1</v>
      </c>
      <c r="F34" s="39"/>
      <c r="G34" s="12">
        <f>C34*E34*F34</f>
        <v>0</v>
      </c>
      <c r="H34" s="43">
        <f>SUM(G34:G34)</f>
        <v>0</v>
      </c>
    </row>
    <row r="35" spans="1:8" ht="18.75" customHeight="1">
      <c r="A35" s="35" t="s">
        <v>218</v>
      </c>
      <c r="B35" s="95" t="s">
        <v>321</v>
      </c>
      <c r="C35" s="96"/>
      <c r="D35" s="96"/>
      <c r="E35" s="96"/>
      <c r="F35" s="96"/>
      <c r="G35" s="96"/>
      <c r="H35" s="44"/>
    </row>
    <row r="36" spans="1:8" ht="18.75" customHeight="1">
      <c r="A36" s="35"/>
      <c r="B36" s="38"/>
      <c r="C36" s="39"/>
      <c r="D36" s="12" t="s">
        <v>437</v>
      </c>
      <c r="E36" s="12">
        <v>1</v>
      </c>
      <c r="F36" s="39"/>
      <c r="G36" s="12">
        <f>C36*E36*F36</f>
        <v>0</v>
      </c>
      <c r="H36" s="43">
        <f>SUM(G36:G36)</f>
        <v>0</v>
      </c>
    </row>
    <row r="37" spans="1:8" ht="18.75" customHeight="1">
      <c r="A37" s="35" t="s">
        <v>219</v>
      </c>
      <c r="B37" s="95" t="s">
        <v>494</v>
      </c>
      <c r="C37" s="96"/>
      <c r="D37" s="96"/>
      <c r="E37" s="96"/>
      <c r="F37" s="96"/>
      <c r="G37" s="96"/>
      <c r="H37" s="44"/>
    </row>
    <row r="38" spans="1:8" ht="18.75" customHeight="1" thickBot="1">
      <c r="A38" s="35"/>
      <c r="B38" s="38"/>
      <c r="C38" s="39"/>
      <c r="D38" s="12" t="s">
        <v>437</v>
      </c>
      <c r="E38" s="12">
        <v>1</v>
      </c>
      <c r="F38" s="39"/>
      <c r="G38" s="12">
        <f>C38*E38*F38</f>
        <v>0</v>
      </c>
      <c r="H38" s="43">
        <f>SUM(G38:G38)</f>
        <v>0</v>
      </c>
    </row>
    <row r="39" spans="1:8" ht="18.75" customHeight="1" thickBot="1">
      <c r="A39" s="88" t="s">
        <v>42</v>
      </c>
      <c r="B39" s="89"/>
      <c r="C39" s="89"/>
      <c r="D39" s="89"/>
      <c r="E39" s="89"/>
      <c r="F39" s="89"/>
      <c r="G39" s="89"/>
      <c r="H39" s="45"/>
    </row>
    <row r="40" spans="1:8" ht="21.75" customHeight="1" thickBot="1">
      <c r="A40" s="90" t="s">
        <v>589</v>
      </c>
      <c r="B40" s="91"/>
      <c r="C40" s="91"/>
      <c r="D40" s="91"/>
      <c r="E40" s="91"/>
      <c r="F40" s="91"/>
      <c r="G40" s="92"/>
      <c r="H40" s="45">
        <f>SUM(H3:H38)</f>
        <v>0</v>
      </c>
    </row>
    <row r="41" spans="1:8" ht="18.75" customHeight="1">
      <c r="A41" s="23"/>
      <c r="B41" s="24"/>
    </row>
    <row r="42" spans="1:8" ht="18.75" customHeight="1"/>
    <row r="43" spans="1:8" ht="18.75" customHeight="1"/>
    <row r="44" spans="1:8" ht="18.75" customHeight="1"/>
    <row r="45" spans="1:8" ht="18.75" customHeight="1"/>
    <row r="46" spans="1:8" ht="18.75" customHeight="1"/>
    <row r="47" spans="1:8" ht="18.75" customHeight="1"/>
    <row r="48" spans="1: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spans="8:8" ht="18.75" customHeight="1"/>
    <row r="818" spans="8:8" ht="18.75" customHeight="1"/>
    <row r="819" spans="8:8" ht="18.75" customHeight="1">
      <c r="H819" s="9"/>
    </row>
    <row r="820" spans="8:8" ht="18.75" customHeight="1"/>
    <row r="821" spans="8:8" ht="18.75" customHeight="1"/>
    <row r="822" spans="8:8" ht="18.75" customHeight="1"/>
    <row r="823" spans="8:8" ht="18.75" customHeight="1"/>
    <row r="824" spans="8:8" ht="18.75" customHeight="1"/>
    <row r="825" spans="8:8" ht="18.75" customHeight="1"/>
    <row r="826" spans="8:8" ht="18.75" customHeight="1"/>
  </sheetData>
  <mergeCells count="14">
    <mergeCell ref="B37:G37"/>
    <mergeCell ref="A39:G39"/>
    <mergeCell ref="A40:G40"/>
    <mergeCell ref="B27:G27"/>
    <mergeCell ref="B23:G23"/>
    <mergeCell ref="B31:G31"/>
    <mergeCell ref="B33:G33"/>
    <mergeCell ref="B35:G35"/>
    <mergeCell ref="B19:G19"/>
    <mergeCell ref="B2:H2"/>
    <mergeCell ref="B3:G3"/>
    <mergeCell ref="B7:G7"/>
    <mergeCell ref="B11:G11"/>
    <mergeCell ref="B15:G15"/>
  </mergeCells>
  <phoneticPr fontId="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810"/>
  <sheetViews>
    <sheetView view="pageBreakPreview" zoomScaleSheetLayoutView="100" workbookViewId="0">
      <selection activeCell="B31" sqref="B31"/>
    </sheetView>
  </sheetViews>
  <sheetFormatPr baseColWidth="10" defaultColWidth="8.83203125" defaultRowHeight="15"/>
  <cols>
    <col min="1" max="1" width="9.83203125" style="1" customWidth="1"/>
    <col min="2" max="2" width="28.83203125" style="19" customWidth="1"/>
    <col min="3" max="4" width="11" style="2" customWidth="1"/>
    <col min="5" max="5" width="6.5" style="2" customWidth="1"/>
    <col min="6" max="7" width="11" style="2" customWidth="1"/>
    <col min="8" max="8" width="12.83203125" style="2" customWidth="1"/>
    <col min="9" max="16384" width="8.83203125" style="9"/>
  </cols>
  <sheetData>
    <row r="1" spans="1:8" s="30" customFormat="1" ht="21.75" customHeight="1" thickBot="1">
      <c r="A1" s="27" t="s">
        <v>526</v>
      </c>
      <c r="B1" s="28" t="s">
        <v>527</v>
      </c>
      <c r="C1" s="13" t="s">
        <v>528</v>
      </c>
      <c r="D1" s="13" t="s">
        <v>529</v>
      </c>
      <c r="E1" s="29" t="s">
        <v>530</v>
      </c>
      <c r="F1" s="13" t="s">
        <v>531</v>
      </c>
      <c r="G1" s="29" t="s">
        <v>532</v>
      </c>
      <c r="H1" s="13" t="s">
        <v>430</v>
      </c>
    </row>
    <row r="2" spans="1:8" s="18" customFormat="1" ht="18.75" customHeight="1">
      <c r="A2" s="25" t="s">
        <v>517</v>
      </c>
      <c r="B2" s="93" t="s">
        <v>250</v>
      </c>
      <c r="C2" s="93"/>
      <c r="D2" s="93"/>
      <c r="E2" s="93"/>
      <c r="F2" s="93"/>
      <c r="G2" s="93"/>
      <c r="H2" s="94"/>
    </row>
    <row r="3" spans="1:8" ht="18.75" customHeight="1">
      <c r="A3" s="35" t="s">
        <v>590</v>
      </c>
      <c r="B3" s="95" t="s">
        <v>389</v>
      </c>
      <c r="C3" s="96"/>
      <c r="D3" s="96"/>
      <c r="E3" s="96"/>
      <c r="F3" s="96"/>
      <c r="G3" s="96"/>
      <c r="H3" s="44"/>
    </row>
    <row r="4" spans="1:8" ht="18.75" customHeight="1">
      <c r="A4" s="35"/>
      <c r="B4" s="38" t="s">
        <v>479</v>
      </c>
      <c r="C4" s="39"/>
      <c r="D4" s="12" t="s">
        <v>481</v>
      </c>
      <c r="E4" s="12">
        <v>1</v>
      </c>
      <c r="F4" s="39"/>
      <c r="G4" s="12">
        <f>C4*E4*F4</f>
        <v>0</v>
      </c>
      <c r="H4" s="43"/>
    </row>
    <row r="5" spans="1:8" ht="18.75" customHeight="1">
      <c r="A5" s="35"/>
      <c r="B5" s="38" t="s">
        <v>480</v>
      </c>
      <c r="C5" s="39"/>
      <c r="D5" s="12" t="s">
        <v>481</v>
      </c>
      <c r="E5" s="12">
        <v>1</v>
      </c>
      <c r="F5" s="39"/>
      <c r="G5" s="12">
        <f>C5*E5*F5</f>
        <v>0</v>
      </c>
      <c r="H5" s="43"/>
    </row>
    <row r="6" spans="1:8" ht="18.75" customHeight="1">
      <c r="A6" s="35"/>
      <c r="B6" s="38" t="s">
        <v>482</v>
      </c>
      <c r="C6" s="39"/>
      <c r="D6" s="12" t="s">
        <v>481</v>
      </c>
      <c r="E6" s="12">
        <v>1</v>
      </c>
      <c r="F6" s="39"/>
      <c r="G6" s="12">
        <f>C6*E6*F6</f>
        <v>0</v>
      </c>
      <c r="H6" s="43">
        <f>SUM(G4:G6)</f>
        <v>0</v>
      </c>
    </row>
    <row r="7" spans="1:8" ht="18.75" customHeight="1">
      <c r="A7" s="35" t="s">
        <v>591</v>
      </c>
      <c r="B7" s="95" t="s">
        <v>251</v>
      </c>
      <c r="C7" s="96"/>
      <c r="D7" s="96"/>
      <c r="E7" s="96"/>
      <c r="F7" s="96"/>
      <c r="G7" s="96"/>
      <c r="H7" s="44"/>
    </row>
    <row r="8" spans="1:8" ht="18.75" customHeight="1">
      <c r="A8" s="35"/>
      <c r="B8" s="38" t="s">
        <v>479</v>
      </c>
      <c r="C8" s="39"/>
      <c r="D8" s="12" t="s">
        <v>481</v>
      </c>
      <c r="E8" s="12">
        <v>1</v>
      </c>
      <c r="F8" s="39"/>
      <c r="G8" s="12">
        <f>C8*E8*F8</f>
        <v>0</v>
      </c>
      <c r="H8" s="43"/>
    </row>
    <row r="9" spans="1:8" ht="18.75" customHeight="1">
      <c r="A9" s="35"/>
      <c r="B9" s="38" t="s">
        <v>480</v>
      </c>
      <c r="C9" s="39"/>
      <c r="D9" s="12" t="s">
        <v>481</v>
      </c>
      <c r="E9" s="12">
        <v>1</v>
      </c>
      <c r="F9" s="39"/>
      <c r="G9" s="12">
        <f>C9*E9*F9</f>
        <v>0</v>
      </c>
      <c r="H9" s="43"/>
    </row>
    <row r="10" spans="1:8" ht="18.75" customHeight="1">
      <c r="A10" s="35"/>
      <c r="B10" s="38" t="s">
        <v>482</v>
      </c>
      <c r="C10" s="39"/>
      <c r="D10" s="12" t="s">
        <v>481</v>
      </c>
      <c r="E10" s="12">
        <v>1</v>
      </c>
      <c r="F10" s="39"/>
      <c r="G10" s="12">
        <f>C10*E10*F10</f>
        <v>0</v>
      </c>
      <c r="H10" s="43">
        <f>SUM(G8:G10)</f>
        <v>0</v>
      </c>
    </row>
    <row r="11" spans="1:8" ht="18.75" customHeight="1">
      <c r="A11" s="35" t="s">
        <v>592</v>
      </c>
      <c r="B11" s="95" t="s">
        <v>252</v>
      </c>
      <c r="C11" s="96"/>
      <c r="D11" s="96"/>
      <c r="E11" s="96"/>
      <c r="F11" s="96"/>
      <c r="G11" s="96"/>
      <c r="H11" s="44"/>
    </row>
    <row r="12" spans="1:8" ht="18.75" customHeight="1">
      <c r="A12" s="35"/>
      <c r="B12" s="38" t="s">
        <v>479</v>
      </c>
      <c r="C12" s="39"/>
      <c r="D12" s="12" t="s">
        <v>481</v>
      </c>
      <c r="E12" s="12">
        <v>1</v>
      </c>
      <c r="F12" s="39"/>
      <c r="G12" s="12">
        <f>C12*E12*F12</f>
        <v>0</v>
      </c>
      <c r="H12" s="43"/>
    </row>
    <row r="13" spans="1:8" ht="18.75" customHeight="1">
      <c r="A13" s="35"/>
      <c r="B13" s="38" t="s">
        <v>480</v>
      </c>
      <c r="C13" s="39"/>
      <c r="D13" s="12" t="s">
        <v>481</v>
      </c>
      <c r="E13" s="12">
        <v>1</v>
      </c>
      <c r="F13" s="39"/>
      <c r="G13" s="12">
        <f>C13*E13*F13</f>
        <v>0</v>
      </c>
      <c r="H13" s="43"/>
    </row>
    <row r="14" spans="1:8" ht="18.75" customHeight="1">
      <c r="A14" s="35"/>
      <c r="B14" s="38" t="s">
        <v>482</v>
      </c>
      <c r="C14" s="39"/>
      <c r="D14" s="12" t="s">
        <v>481</v>
      </c>
      <c r="E14" s="12">
        <v>1</v>
      </c>
      <c r="F14" s="39"/>
      <c r="G14" s="12">
        <f>C14*E14*F14</f>
        <v>0</v>
      </c>
      <c r="H14" s="43">
        <f>SUM(G12:G14)</f>
        <v>0</v>
      </c>
    </row>
    <row r="15" spans="1:8" ht="18.75" customHeight="1">
      <c r="A15" s="35" t="s">
        <v>299</v>
      </c>
      <c r="B15" s="95" t="s">
        <v>253</v>
      </c>
      <c r="C15" s="96"/>
      <c r="D15" s="96"/>
      <c r="E15" s="96"/>
      <c r="F15" s="96"/>
      <c r="G15" s="96"/>
      <c r="H15" s="44"/>
    </row>
    <row r="16" spans="1:8" ht="18.75" customHeight="1">
      <c r="A16" s="35"/>
      <c r="B16" s="38"/>
      <c r="C16" s="39"/>
      <c r="D16" s="12" t="s">
        <v>458</v>
      </c>
      <c r="E16" s="12">
        <v>1</v>
      </c>
      <c r="F16" s="39"/>
      <c r="G16" s="12">
        <f>C16*E16*F16</f>
        <v>0</v>
      </c>
      <c r="H16" s="43">
        <f>SUM(G16:G16)</f>
        <v>0</v>
      </c>
    </row>
    <row r="17" spans="1:8" ht="18.75" customHeight="1">
      <c r="A17" s="35" t="s">
        <v>254</v>
      </c>
      <c r="B17" s="95" t="s">
        <v>318</v>
      </c>
      <c r="C17" s="96"/>
      <c r="D17" s="96"/>
      <c r="E17" s="96"/>
      <c r="F17" s="96"/>
      <c r="G17" s="96"/>
      <c r="H17" s="44"/>
    </row>
    <row r="18" spans="1:8" ht="18.75" customHeight="1">
      <c r="A18" s="35"/>
      <c r="B18" s="38"/>
      <c r="C18" s="39"/>
      <c r="D18" s="12" t="s">
        <v>437</v>
      </c>
      <c r="E18" s="12">
        <v>1</v>
      </c>
      <c r="F18" s="39"/>
      <c r="G18" s="12">
        <f>C18*E18*F18</f>
        <v>0</v>
      </c>
      <c r="H18" s="43">
        <f>SUM(G18:G18)</f>
        <v>0</v>
      </c>
    </row>
    <row r="19" spans="1:8" ht="18.75" customHeight="1">
      <c r="A19" s="35" t="s">
        <v>255</v>
      </c>
      <c r="B19" s="95" t="s">
        <v>321</v>
      </c>
      <c r="C19" s="96"/>
      <c r="D19" s="96"/>
      <c r="E19" s="96"/>
      <c r="F19" s="96"/>
      <c r="G19" s="96"/>
      <c r="H19" s="44"/>
    </row>
    <row r="20" spans="1:8" ht="18.75" customHeight="1">
      <c r="A20" s="35"/>
      <c r="B20" s="38"/>
      <c r="C20" s="39"/>
      <c r="D20" s="12" t="s">
        <v>437</v>
      </c>
      <c r="E20" s="12">
        <v>1</v>
      </c>
      <c r="F20" s="39"/>
      <c r="G20" s="12">
        <f>C20*E20*F20</f>
        <v>0</v>
      </c>
      <c r="H20" s="43">
        <f>SUM(G20:G20)</f>
        <v>0</v>
      </c>
    </row>
    <row r="21" spans="1:8" ht="18.75" customHeight="1">
      <c r="A21" s="35" t="s">
        <v>256</v>
      </c>
      <c r="B21" s="95" t="s">
        <v>494</v>
      </c>
      <c r="C21" s="96"/>
      <c r="D21" s="96"/>
      <c r="E21" s="96"/>
      <c r="F21" s="96"/>
      <c r="G21" s="96"/>
      <c r="H21" s="44"/>
    </row>
    <row r="22" spans="1:8" ht="18.75" customHeight="1" thickBot="1">
      <c r="A22" s="35"/>
      <c r="B22" s="38"/>
      <c r="C22" s="39"/>
      <c r="D22" s="12" t="s">
        <v>437</v>
      </c>
      <c r="E22" s="12">
        <v>1</v>
      </c>
      <c r="F22" s="39"/>
      <c r="G22" s="12">
        <f>C22*E22*F22</f>
        <v>0</v>
      </c>
      <c r="H22" s="43">
        <f>SUM(G22:G22)</f>
        <v>0</v>
      </c>
    </row>
    <row r="23" spans="1:8" ht="18.75" customHeight="1" thickBot="1">
      <c r="A23" s="88" t="s">
        <v>40</v>
      </c>
      <c r="B23" s="89"/>
      <c r="C23" s="89"/>
      <c r="D23" s="89"/>
      <c r="E23" s="89"/>
      <c r="F23" s="89"/>
      <c r="G23" s="89"/>
      <c r="H23" s="45"/>
    </row>
    <row r="24" spans="1:8" ht="21.75" customHeight="1" thickBot="1">
      <c r="A24" s="90" t="s">
        <v>593</v>
      </c>
      <c r="B24" s="91"/>
      <c r="C24" s="91"/>
      <c r="D24" s="91"/>
      <c r="E24" s="91"/>
      <c r="F24" s="91"/>
      <c r="G24" s="92"/>
      <c r="H24" s="45">
        <f>SUM(H3:H22)</f>
        <v>0</v>
      </c>
    </row>
    <row r="25" spans="1:8" ht="18.75" customHeight="1">
      <c r="A25" s="23"/>
      <c r="B25" s="24"/>
    </row>
    <row r="26" spans="1:8" ht="18.75" customHeight="1"/>
    <row r="27" spans="1:8" ht="18.75" customHeight="1"/>
    <row r="28" spans="1:8" ht="18.75" customHeight="1"/>
    <row r="29" spans="1:8" ht="18.75" customHeight="1"/>
    <row r="30" spans="1:8" ht="18.75" customHeight="1"/>
    <row r="31" spans="1:8" ht="18.75" customHeight="1"/>
    <row r="32" spans="1:8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spans="8:8" ht="18.75" customHeight="1"/>
    <row r="802" spans="8:8" ht="18.75" customHeight="1"/>
    <row r="803" spans="8:8" ht="18.75" customHeight="1">
      <c r="H803" s="9"/>
    </row>
    <row r="804" spans="8:8" ht="18.75" customHeight="1"/>
    <row r="805" spans="8:8" ht="18.75" customHeight="1"/>
    <row r="806" spans="8:8" ht="18.75" customHeight="1"/>
    <row r="807" spans="8:8" ht="18.75" customHeight="1"/>
    <row r="808" spans="8:8" ht="18.75" customHeight="1"/>
    <row r="809" spans="8:8" ht="18.75" customHeight="1"/>
    <row r="810" spans="8:8" ht="18.75" customHeight="1"/>
  </sheetData>
  <mergeCells count="10">
    <mergeCell ref="A24:G24"/>
    <mergeCell ref="B15:G15"/>
    <mergeCell ref="B17:G17"/>
    <mergeCell ref="B19:G19"/>
    <mergeCell ref="B21:G21"/>
    <mergeCell ref="B2:H2"/>
    <mergeCell ref="B3:G3"/>
    <mergeCell ref="B7:G7"/>
    <mergeCell ref="B11:G11"/>
    <mergeCell ref="A23:G23"/>
  </mergeCells>
  <phoneticPr fontId="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824"/>
  <sheetViews>
    <sheetView view="pageBreakPreview" topLeftCell="A10" zoomScaleSheetLayoutView="100" workbookViewId="0">
      <selection activeCell="A37" sqref="A37:G37"/>
    </sheetView>
  </sheetViews>
  <sheetFormatPr baseColWidth="10" defaultColWidth="8.83203125" defaultRowHeight="15"/>
  <cols>
    <col min="1" max="1" width="9.83203125" style="1" customWidth="1"/>
    <col min="2" max="2" width="28.83203125" style="19" customWidth="1"/>
    <col min="3" max="4" width="11" style="2" customWidth="1"/>
    <col min="5" max="5" width="6.5" style="2" customWidth="1"/>
    <col min="6" max="7" width="11" style="2" customWidth="1"/>
    <col min="8" max="8" width="12.83203125" style="2" customWidth="1"/>
    <col min="9" max="16384" width="8.83203125" style="9"/>
  </cols>
  <sheetData>
    <row r="1" spans="1:8" s="30" customFormat="1" ht="21.75" customHeight="1" thickBot="1">
      <c r="A1" s="27" t="s">
        <v>526</v>
      </c>
      <c r="B1" s="28" t="s">
        <v>527</v>
      </c>
      <c r="C1" s="13" t="s">
        <v>528</v>
      </c>
      <c r="D1" s="13" t="s">
        <v>529</v>
      </c>
      <c r="E1" s="29" t="s">
        <v>530</v>
      </c>
      <c r="F1" s="13" t="s">
        <v>531</v>
      </c>
      <c r="G1" s="29" t="s">
        <v>532</v>
      </c>
      <c r="H1" s="13" t="s">
        <v>430</v>
      </c>
    </row>
    <row r="2" spans="1:8" s="18" customFormat="1" ht="18.75" customHeight="1">
      <c r="A2" s="25" t="s">
        <v>518</v>
      </c>
      <c r="B2" s="93" t="s">
        <v>257</v>
      </c>
      <c r="C2" s="93"/>
      <c r="D2" s="93"/>
      <c r="E2" s="93"/>
      <c r="F2" s="93"/>
      <c r="G2" s="93"/>
      <c r="H2" s="94"/>
    </row>
    <row r="3" spans="1:8" ht="18.75" customHeight="1">
      <c r="A3" s="35" t="s">
        <v>594</v>
      </c>
      <c r="B3" s="95" t="s">
        <v>258</v>
      </c>
      <c r="C3" s="96"/>
      <c r="D3" s="96"/>
      <c r="E3" s="96"/>
      <c r="F3" s="96"/>
      <c r="G3" s="96"/>
      <c r="H3" s="44"/>
    </row>
    <row r="4" spans="1:8" ht="18.75" customHeight="1">
      <c r="A4" s="35"/>
      <c r="B4" s="38" t="s">
        <v>259</v>
      </c>
      <c r="C4" s="39"/>
      <c r="D4" s="12" t="s">
        <v>437</v>
      </c>
      <c r="E4" s="12">
        <v>1</v>
      </c>
      <c r="F4" s="39"/>
      <c r="G4" s="12">
        <f>C4*E4*F4</f>
        <v>0</v>
      </c>
      <c r="H4" s="43"/>
    </row>
    <row r="5" spans="1:8" ht="18.75" customHeight="1">
      <c r="A5" s="35"/>
      <c r="B5" s="38" t="s">
        <v>260</v>
      </c>
      <c r="C5" s="39"/>
      <c r="D5" s="12" t="s">
        <v>437</v>
      </c>
      <c r="E5" s="12">
        <v>1</v>
      </c>
      <c r="F5" s="39"/>
      <c r="G5" s="12">
        <f>C5*E5*F5</f>
        <v>0</v>
      </c>
      <c r="H5" s="43"/>
    </row>
    <row r="6" spans="1:8" ht="18.75" customHeight="1">
      <c r="A6" s="35"/>
      <c r="B6" s="38" t="s">
        <v>261</v>
      </c>
      <c r="C6" s="39"/>
      <c r="D6" s="12" t="s">
        <v>437</v>
      </c>
      <c r="E6" s="12">
        <v>1</v>
      </c>
      <c r="F6" s="39"/>
      <c r="G6" s="12">
        <f>C6*E6*F6</f>
        <v>0</v>
      </c>
      <c r="H6" s="43">
        <f>SUM(G4:G6)</f>
        <v>0</v>
      </c>
    </row>
    <row r="7" spans="1:8" ht="18.75" customHeight="1">
      <c r="A7" s="35" t="s">
        <v>595</v>
      </c>
      <c r="B7" s="95" t="s">
        <v>276</v>
      </c>
      <c r="C7" s="96"/>
      <c r="D7" s="96"/>
      <c r="E7" s="96"/>
      <c r="F7" s="96"/>
      <c r="G7" s="96"/>
      <c r="H7" s="44"/>
    </row>
    <row r="8" spans="1:8" ht="18.75" customHeight="1">
      <c r="A8" s="35"/>
      <c r="B8" s="38" t="s">
        <v>259</v>
      </c>
      <c r="C8" s="39"/>
      <c r="D8" s="12" t="s">
        <v>437</v>
      </c>
      <c r="E8" s="12">
        <v>1</v>
      </c>
      <c r="F8" s="39"/>
      <c r="G8" s="12">
        <f>C8*E8*F8</f>
        <v>0</v>
      </c>
      <c r="H8" s="43"/>
    </row>
    <row r="9" spans="1:8" ht="18.75" customHeight="1">
      <c r="A9" s="35"/>
      <c r="B9" s="38" t="s">
        <v>260</v>
      </c>
      <c r="C9" s="39"/>
      <c r="D9" s="12" t="s">
        <v>437</v>
      </c>
      <c r="E9" s="12">
        <v>1</v>
      </c>
      <c r="F9" s="39"/>
      <c r="G9" s="12">
        <f>C9*E9*F9</f>
        <v>0</v>
      </c>
      <c r="H9" s="43"/>
    </row>
    <row r="10" spans="1:8" ht="18.75" customHeight="1">
      <c r="A10" s="35"/>
      <c r="B10" s="38" t="s">
        <v>261</v>
      </c>
      <c r="C10" s="39"/>
      <c r="D10" s="12" t="s">
        <v>437</v>
      </c>
      <c r="E10" s="12">
        <v>1</v>
      </c>
      <c r="F10" s="39"/>
      <c r="G10" s="12">
        <f>C10*E10*F10</f>
        <v>0</v>
      </c>
      <c r="H10" s="43">
        <f>SUM(G8:G10)</f>
        <v>0</v>
      </c>
    </row>
    <row r="11" spans="1:8" ht="19.5" customHeight="1">
      <c r="A11" s="35" t="s">
        <v>596</v>
      </c>
      <c r="B11" s="95" t="s">
        <v>273</v>
      </c>
      <c r="C11" s="96"/>
      <c r="D11" s="96"/>
      <c r="E11" s="96"/>
      <c r="F11" s="96"/>
      <c r="G11" s="96"/>
      <c r="H11" s="44"/>
    </row>
    <row r="12" spans="1:8" ht="18.75" customHeight="1">
      <c r="A12" s="35"/>
      <c r="B12" s="38" t="s">
        <v>277</v>
      </c>
      <c r="C12" s="39"/>
      <c r="D12" s="12" t="s">
        <v>437</v>
      </c>
      <c r="E12" s="12">
        <v>1</v>
      </c>
      <c r="F12" s="39"/>
      <c r="G12" s="12">
        <f>C12*E12*F12</f>
        <v>0</v>
      </c>
      <c r="H12" s="43"/>
    </row>
    <row r="13" spans="1:8" ht="18.75" customHeight="1">
      <c r="A13" s="35"/>
      <c r="B13" s="38" t="s">
        <v>274</v>
      </c>
      <c r="C13" s="39"/>
      <c r="D13" s="12" t="s">
        <v>437</v>
      </c>
      <c r="E13" s="12">
        <v>1</v>
      </c>
      <c r="F13" s="39"/>
      <c r="G13" s="12">
        <f>C13*E13*F13</f>
        <v>0</v>
      </c>
      <c r="H13" s="43"/>
    </row>
    <row r="14" spans="1:8" ht="18.75" customHeight="1">
      <c r="A14" s="35"/>
      <c r="B14" s="38" t="s">
        <v>275</v>
      </c>
      <c r="C14" s="39"/>
      <c r="D14" s="12" t="s">
        <v>437</v>
      </c>
      <c r="E14" s="12">
        <v>1</v>
      </c>
      <c r="F14" s="39"/>
      <c r="G14" s="12">
        <f>C14*E14*F14</f>
        <v>0</v>
      </c>
      <c r="H14" s="43">
        <f>SUM(G12:G14)</f>
        <v>0</v>
      </c>
    </row>
    <row r="15" spans="1:8" ht="18.75" customHeight="1">
      <c r="A15" s="35" t="s">
        <v>597</v>
      </c>
      <c r="B15" s="95" t="s">
        <v>262</v>
      </c>
      <c r="C15" s="96"/>
      <c r="D15" s="96"/>
      <c r="E15" s="96"/>
      <c r="F15" s="96"/>
      <c r="G15" s="96"/>
      <c r="H15" s="44"/>
    </row>
    <row r="16" spans="1:8" ht="18.75" customHeight="1">
      <c r="A16" s="35"/>
      <c r="B16" s="38"/>
      <c r="C16" s="39"/>
      <c r="D16" s="12" t="s">
        <v>437</v>
      </c>
      <c r="E16" s="12">
        <v>1</v>
      </c>
      <c r="F16" s="39"/>
      <c r="G16" s="12">
        <f>C16*E16*F16</f>
        <v>0</v>
      </c>
      <c r="H16" s="43">
        <f>SUM(G16:G16)</f>
        <v>0</v>
      </c>
    </row>
    <row r="17" spans="1:8" ht="18.75" customHeight="1">
      <c r="A17" s="35" t="s">
        <v>263</v>
      </c>
      <c r="B17" s="95" t="s">
        <v>266</v>
      </c>
      <c r="C17" s="96"/>
      <c r="D17" s="96"/>
      <c r="E17" s="96"/>
      <c r="F17" s="96"/>
      <c r="G17" s="96"/>
      <c r="H17" s="44"/>
    </row>
    <row r="18" spans="1:8" ht="18.75" customHeight="1">
      <c r="A18" s="35"/>
      <c r="B18" s="38"/>
      <c r="C18" s="39"/>
      <c r="D18" s="12" t="s">
        <v>437</v>
      </c>
      <c r="E18" s="12">
        <v>1</v>
      </c>
      <c r="F18" s="39"/>
      <c r="G18" s="12">
        <f>C18*E18*F18</f>
        <v>0</v>
      </c>
      <c r="H18" s="43">
        <f>SUM(G18:G18)</f>
        <v>0</v>
      </c>
    </row>
    <row r="19" spans="1:8" ht="18.75" customHeight="1">
      <c r="A19" s="35" t="s">
        <v>264</v>
      </c>
      <c r="B19" s="95" t="s">
        <v>267</v>
      </c>
      <c r="C19" s="96"/>
      <c r="D19" s="96"/>
      <c r="E19" s="96"/>
      <c r="F19" s="96"/>
      <c r="G19" s="96"/>
      <c r="H19" s="44"/>
    </row>
    <row r="20" spans="1:8" ht="18.75" customHeight="1">
      <c r="A20" s="35"/>
      <c r="B20" s="38"/>
      <c r="C20" s="39"/>
      <c r="D20" s="12" t="s">
        <v>437</v>
      </c>
      <c r="E20" s="12">
        <v>1</v>
      </c>
      <c r="F20" s="39"/>
      <c r="G20" s="12">
        <f>C20*E20*F20</f>
        <v>0</v>
      </c>
      <c r="H20" s="43">
        <f>SUM(G20:G20)</f>
        <v>0</v>
      </c>
    </row>
    <row r="21" spans="1:8" ht="18.75" customHeight="1">
      <c r="A21" s="35" t="s">
        <v>265</v>
      </c>
      <c r="B21" s="95" t="s">
        <v>399</v>
      </c>
      <c r="C21" s="96"/>
      <c r="D21" s="96"/>
      <c r="E21" s="96"/>
      <c r="F21" s="96"/>
      <c r="G21" s="96"/>
      <c r="H21" s="44"/>
    </row>
    <row r="22" spans="1:8" ht="18.75" customHeight="1">
      <c r="A22" s="35"/>
      <c r="B22" s="38"/>
      <c r="C22" s="39"/>
      <c r="D22" s="12" t="s">
        <v>437</v>
      </c>
      <c r="E22" s="12">
        <v>1</v>
      </c>
      <c r="F22" s="39"/>
      <c r="G22" s="12">
        <f>C22*E22*F22</f>
        <v>0</v>
      </c>
      <c r="H22" s="43">
        <f>SUM(G22:G22)</f>
        <v>0</v>
      </c>
    </row>
    <row r="23" spans="1:8" ht="18.75" customHeight="1">
      <c r="A23" s="35" t="s">
        <v>44</v>
      </c>
      <c r="B23" s="95" t="s">
        <v>268</v>
      </c>
      <c r="C23" s="96"/>
      <c r="D23" s="96"/>
      <c r="E23" s="96"/>
      <c r="F23" s="96"/>
      <c r="G23" s="96"/>
      <c r="H23" s="44"/>
    </row>
    <row r="24" spans="1:8" ht="18.75" customHeight="1">
      <c r="A24" s="35"/>
      <c r="B24" s="38"/>
      <c r="C24" s="39"/>
      <c r="D24" s="12" t="s">
        <v>458</v>
      </c>
      <c r="E24" s="12">
        <v>1</v>
      </c>
      <c r="F24" s="39"/>
      <c r="G24" s="12">
        <f>C24*E24*F24</f>
        <v>0</v>
      </c>
      <c r="H24" s="43">
        <f>SUM(G24:G24)</f>
        <v>0</v>
      </c>
    </row>
    <row r="25" spans="1:8" ht="18.75" customHeight="1">
      <c r="A25" s="35" t="s">
        <v>45</v>
      </c>
      <c r="B25" s="95" t="s">
        <v>269</v>
      </c>
      <c r="C25" s="96"/>
      <c r="D25" s="96"/>
      <c r="E25" s="96"/>
      <c r="F25" s="96"/>
      <c r="G25" s="96"/>
      <c r="H25" s="44"/>
    </row>
    <row r="26" spans="1:8" ht="18.75" customHeight="1">
      <c r="A26" s="35"/>
      <c r="B26" s="38"/>
      <c r="C26" s="39"/>
      <c r="D26" s="12" t="s">
        <v>437</v>
      </c>
      <c r="E26" s="12">
        <v>1</v>
      </c>
      <c r="F26" s="39"/>
      <c r="G26" s="12">
        <f>C26*E26*F26</f>
        <v>0</v>
      </c>
      <c r="H26" s="43">
        <f>SUM(G26:G26)</f>
        <v>0</v>
      </c>
    </row>
    <row r="27" spans="1:8" ht="18.75" customHeight="1">
      <c r="A27" s="35" t="s">
        <v>46</v>
      </c>
      <c r="B27" s="95" t="s">
        <v>270</v>
      </c>
      <c r="C27" s="96"/>
      <c r="D27" s="96"/>
      <c r="E27" s="96"/>
      <c r="F27" s="96"/>
      <c r="G27" s="96"/>
      <c r="H27" s="44"/>
    </row>
    <row r="28" spans="1:8" ht="18.75" customHeight="1">
      <c r="A28" s="35"/>
      <c r="B28" s="38" t="s">
        <v>271</v>
      </c>
      <c r="C28" s="39"/>
      <c r="D28" s="12" t="s">
        <v>458</v>
      </c>
      <c r="E28" s="12">
        <v>1</v>
      </c>
      <c r="F28" s="39"/>
      <c r="G28" s="12">
        <f>C28*E28*F28</f>
        <v>0</v>
      </c>
      <c r="H28" s="43"/>
    </row>
    <row r="29" spans="1:8" ht="18.75" customHeight="1">
      <c r="A29" s="35"/>
      <c r="B29" s="38" t="s">
        <v>506</v>
      </c>
      <c r="C29" s="39"/>
      <c r="D29" s="12" t="s">
        <v>458</v>
      </c>
      <c r="E29" s="12">
        <v>1</v>
      </c>
      <c r="F29" s="39"/>
      <c r="G29" s="12">
        <f>C29*E29*F29</f>
        <v>0</v>
      </c>
      <c r="H29" s="43"/>
    </row>
    <row r="30" spans="1:8" ht="18.75" customHeight="1">
      <c r="A30" s="35"/>
      <c r="B30" s="38" t="s">
        <v>272</v>
      </c>
      <c r="C30" s="39"/>
      <c r="D30" s="12" t="s">
        <v>458</v>
      </c>
      <c r="E30" s="12">
        <v>1</v>
      </c>
      <c r="F30" s="39"/>
      <c r="G30" s="12">
        <f>C30*E30*F30</f>
        <v>0</v>
      </c>
      <c r="H30" s="43">
        <f>SUM(G28:G30)</f>
        <v>0</v>
      </c>
    </row>
    <row r="31" spans="1:8" ht="18.75" customHeight="1">
      <c r="A31" s="35" t="s">
        <v>47</v>
      </c>
      <c r="B31" s="95" t="s">
        <v>318</v>
      </c>
      <c r="C31" s="96"/>
      <c r="D31" s="96"/>
      <c r="E31" s="96"/>
      <c r="F31" s="96"/>
      <c r="G31" s="96"/>
      <c r="H31" s="44"/>
    </row>
    <row r="32" spans="1:8" ht="18.75" customHeight="1">
      <c r="A32" s="35"/>
      <c r="B32" s="38"/>
      <c r="C32" s="39"/>
      <c r="D32" s="12" t="s">
        <v>437</v>
      </c>
      <c r="E32" s="12">
        <v>1</v>
      </c>
      <c r="F32" s="39"/>
      <c r="G32" s="12">
        <f>C32*E32*F32</f>
        <v>0</v>
      </c>
      <c r="H32" s="43">
        <f>SUM(G32:G32)</f>
        <v>0</v>
      </c>
    </row>
    <row r="33" spans="1:8" ht="18.75" customHeight="1">
      <c r="A33" s="35" t="s">
        <v>48</v>
      </c>
      <c r="B33" s="95" t="s">
        <v>321</v>
      </c>
      <c r="C33" s="96"/>
      <c r="D33" s="96"/>
      <c r="E33" s="96"/>
      <c r="F33" s="96"/>
      <c r="G33" s="96"/>
      <c r="H33" s="44"/>
    </row>
    <row r="34" spans="1:8" ht="18.75" customHeight="1">
      <c r="A34" s="35"/>
      <c r="B34" s="38"/>
      <c r="C34" s="39"/>
      <c r="D34" s="12" t="s">
        <v>437</v>
      </c>
      <c r="E34" s="12">
        <v>1</v>
      </c>
      <c r="F34" s="39"/>
      <c r="G34" s="12">
        <f>C34*E34*F34</f>
        <v>0</v>
      </c>
      <c r="H34" s="43">
        <f>SUM(G34:G34)</f>
        <v>0</v>
      </c>
    </row>
    <row r="35" spans="1:8" ht="18.75" customHeight="1">
      <c r="A35" s="35" t="s">
        <v>49</v>
      </c>
      <c r="B35" s="95" t="s">
        <v>494</v>
      </c>
      <c r="C35" s="96"/>
      <c r="D35" s="96"/>
      <c r="E35" s="96"/>
      <c r="F35" s="96"/>
      <c r="G35" s="96"/>
      <c r="H35" s="44"/>
    </row>
    <row r="36" spans="1:8" ht="18.75" customHeight="1" thickBot="1">
      <c r="A36" s="35"/>
      <c r="B36" s="38"/>
      <c r="C36" s="39"/>
      <c r="D36" s="12" t="s">
        <v>437</v>
      </c>
      <c r="E36" s="12">
        <v>1</v>
      </c>
      <c r="F36" s="39"/>
      <c r="G36" s="12">
        <f>C36*E36*F36</f>
        <v>0</v>
      </c>
      <c r="H36" s="43">
        <f>SUM(G36:G36)</f>
        <v>0</v>
      </c>
    </row>
    <row r="37" spans="1:8" ht="18.75" customHeight="1" thickBot="1">
      <c r="A37" s="88" t="s">
        <v>40</v>
      </c>
      <c r="B37" s="89"/>
      <c r="C37" s="89"/>
      <c r="D37" s="89"/>
      <c r="E37" s="89"/>
      <c r="F37" s="89"/>
      <c r="G37" s="89"/>
      <c r="H37" s="45"/>
    </row>
    <row r="38" spans="1:8" ht="21.75" customHeight="1" thickBot="1">
      <c r="A38" s="90" t="s">
        <v>598</v>
      </c>
      <c r="B38" s="91"/>
      <c r="C38" s="91"/>
      <c r="D38" s="91"/>
      <c r="E38" s="91"/>
      <c r="F38" s="91"/>
      <c r="G38" s="92"/>
      <c r="H38" s="45">
        <f>SUM(H3:H36)</f>
        <v>0</v>
      </c>
    </row>
    <row r="39" spans="1:8" ht="18.75" customHeight="1">
      <c r="A39" s="23"/>
      <c r="B39" s="24"/>
    </row>
    <row r="40" spans="1:8" ht="18.75" customHeight="1"/>
    <row r="41" spans="1:8" ht="18.75" customHeight="1"/>
    <row r="42" spans="1:8" ht="18.75" customHeight="1"/>
    <row r="43" spans="1:8" ht="18.75" customHeight="1"/>
    <row r="44" spans="1:8" ht="18.75" customHeight="1"/>
    <row r="45" spans="1:8" ht="18.75" customHeight="1"/>
    <row r="46" spans="1:8" ht="18.75" customHeight="1"/>
    <row r="47" spans="1:8" ht="18.75" customHeight="1"/>
    <row r="48" spans="1: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spans="8:8" ht="18.75" customHeight="1">
      <c r="H817" s="9"/>
    </row>
    <row r="818" spans="8:8" ht="18.75" customHeight="1"/>
    <row r="819" spans="8:8" ht="18.75" customHeight="1"/>
    <row r="820" spans="8:8" ht="18.75" customHeight="1"/>
    <row r="821" spans="8:8" ht="18.75" customHeight="1"/>
    <row r="822" spans="8:8" ht="18.75" customHeight="1"/>
    <row r="823" spans="8:8" ht="18.75" customHeight="1"/>
    <row r="824" spans="8:8" ht="18.75" customHeight="1"/>
  </sheetData>
  <mergeCells count="16">
    <mergeCell ref="B35:G35"/>
    <mergeCell ref="A37:G37"/>
    <mergeCell ref="A38:G38"/>
    <mergeCell ref="B11:G11"/>
    <mergeCell ref="B7:G7"/>
    <mergeCell ref="B25:G25"/>
    <mergeCell ref="B23:G23"/>
    <mergeCell ref="B27:G27"/>
    <mergeCell ref="B31:G31"/>
    <mergeCell ref="B33:G33"/>
    <mergeCell ref="B21:G21"/>
    <mergeCell ref="B2:H2"/>
    <mergeCell ref="B3:G3"/>
    <mergeCell ref="B15:G15"/>
    <mergeCell ref="B17:G17"/>
    <mergeCell ref="B19:G19"/>
  </mergeCells>
  <phoneticPr fontId="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791"/>
  <sheetViews>
    <sheetView view="pageBreakPreview" zoomScaleSheetLayoutView="100" workbookViewId="0">
      <selection activeCell="J7" sqref="J7"/>
    </sheetView>
  </sheetViews>
  <sheetFormatPr baseColWidth="10" defaultColWidth="8.83203125" defaultRowHeight="18.75" customHeight="1"/>
  <cols>
    <col min="1" max="1" width="9.83203125" style="1" customWidth="1"/>
    <col min="2" max="2" width="28.83203125" style="19" customWidth="1"/>
    <col min="3" max="4" width="11" style="2" customWidth="1"/>
    <col min="5" max="5" width="6" style="2" customWidth="1"/>
    <col min="6" max="7" width="11" style="2" customWidth="1"/>
    <col min="8" max="8" width="12.5" style="2" customWidth="1"/>
    <col min="9" max="16384" width="8.83203125" style="9"/>
  </cols>
  <sheetData>
    <row r="1" spans="1:8" s="30" customFormat="1" ht="21.75" customHeight="1" thickBot="1">
      <c r="A1" s="27" t="s">
        <v>526</v>
      </c>
      <c r="B1" s="28" t="s">
        <v>527</v>
      </c>
      <c r="C1" s="13" t="s">
        <v>528</v>
      </c>
      <c r="D1" s="13" t="s">
        <v>529</v>
      </c>
      <c r="E1" s="29" t="s">
        <v>530</v>
      </c>
      <c r="F1" s="13" t="s">
        <v>531</v>
      </c>
      <c r="G1" s="29" t="s">
        <v>532</v>
      </c>
      <c r="H1" s="13" t="s">
        <v>430</v>
      </c>
    </row>
    <row r="2" spans="1:8" s="18" customFormat="1" ht="18.75" customHeight="1">
      <c r="A2" s="25" t="s">
        <v>240</v>
      </c>
      <c r="B2" s="93" t="s">
        <v>429</v>
      </c>
      <c r="C2" s="93"/>
      <c r="D2" s="93"/>
      <c r="E2" s="93"/>
      <c r="F2" s="93"/>
      <c r="G2" s="93"/>
      <c r="H2" s="94"/>
    </row>
    <row r="3" spans="1:8" ht="18.75" customHeight="1">
      <c r="A3" s="35" t="s">
        <v>241</v>
      </c>
      <c r="B3" s="95" t="s">
        <v>636</v>
      </c>
      <c r="C3" s="96"/>
      <c r="D3" s="96"/>
      <c r="E3" s="96"/>
      <c r="F3" s="96"/>
      <c r="G3" s="96"/>
      <c r="H3" s="42"/>
    </row>
    <row r="4" spans="1:8" ht="18.75" customHeight="1">
      <c r="A4" s="35"/>
      <c r="B4" s="26"/>
      <c r="C4" s="39"/>
      <c r="D4" s="12" t="s">
        <v>434</v>
      </c>
      <c r="E4" s="12">
        <v>1</v>
      </c>
      <c r="F4" s="39"/>
      <c r="G4" s="12">
        <f t="shared" ref="G4:G8" si="0">C4*E4*F4</f>
        <v>0</v>
      </c>
      <c r="H4" s="43">
        <f>SUM(G4)</f>
        <v>0</v>
      </c>
    </row>
    <row r="5" spans="1:8" ht="18.75" customHeight="1">
      <c r="A5" s="35" t="s">
        <v>242</v>
      </c>
      <c r="B5" s="95" t="s">
        <v>637</v>
      </c>
      <c r="C5" s="96"/>
      <c r="D5" s="96"/>
      <c r="E5" s="96"/>
      <c r="F5" s="96"/>
      <c r="G5" s="96"/>
      <c r="H5" s="44"/>
    </row>
    <row r="6" spans="1:8" ht="18.75" customHeight="1">
      <c r="A6" s="35"/>
      <c r="B6" s="26"/>
      <c r="C6" s="39"/>
      <c r="D6" s="12" t="s">
        <v>501</v>
      </c>
      <c r="E6" s="12">
        <v>1</v>
      </c>
      <c r="F6" s="39"/>
      <c r="G6" s="12">
        <f t="shared" si="0"/>
        <v>0</v>
      </c>
      <c r="H6" s="43">
        <f>SUM(G6)</f>
        <v>0</v>
      </c>
    </row>
    <row r="7" spans="1:8" ht="18.75" customHeight="1">
      <c r="A7" s="35" t="s">
        <v>243</v>
      </c>
      <c r="B7" s="95" t="s">
        <v>638</v>
      </c>
      <c r="C7" s="96"/>
      <c r="D7" s="96"/>
      <c r="E7" s="96"/>
      <c r="F7" s="96"/>
      <c r="G7" s="96"/>
      <c r="H7" s="44"/>
    </row>
    <row r="8" spans="1:8" ht="18.75" customHeight="1">
      <c r="A8" s="35"/>
      <c r="B8" s="26"/>
      <c r="C8" s="39"/>
      <c r="D8" s="12" t="s">
        <v>435</v>
      </c>
      <c r="E8" s="12">
        <v>1</v>
      </c>
      <c r="F8" s="39"/>
      <c r="G8" s="12">
        <f t="shared" si="0"/>
        <v>0</v>
      </c>
      <c r="H8" s="43">
        <f>SUM(G8)</f>
        <v>0</v>
      </c>
    </row>
    <row r="9" spans="1:8" ht="18.75" customHeight="1">
      <c r="A9" s="35" t="s">
        <v>244</v>
      </c>
      <c r="B9" s="95" t="s">
        <v>436</v>
      </c>
      <c r="C9" s="96"/>
      <c r="D9" s="96"/>
      <c r="E9" s="96"/>
      <c r="F9" s="96"/>
      <c r="G9" s="96"/>
      <c r="H9" s="44"/>
    </row>
    <row r="10" spans="1:8" ht="18.75" customHeight="1" thickBot="1">
      <c r="A10" s="21"/>
      <c r="B10" s="22"/>
      <c r="C10" s="40"/>
      <c r="D10" s="11" t="s">
        <v>437</v>
      </c>
      <c r="E10" s="11">
        <v>1</v>
      </c>
      <c r="F10" s="40"/>
      <c r="G10" s="11">
        <f t="shared" ref="G10" si="1">C10*E10*F10</f>
        <v>0</v>
      </c>
      <c r="H10" s="51">
        <f>SUM(G10)</f>
        <v>0</v>
      </c>
    </row>
    <row r="11" spans="1:8" ht="18.75" customHeight="1" thickBot="1">
      <c r="A11" s="88" t="s">
        <v>305</v>
      </c>
      <c r="B11" s="89"/>
      <c r="C11" s="89"/>
      <c r="D11" s="89"/>
      <c r="E11" s="89"/>
      <c r="F11" s="89"/>
      <c r="G11" s="89"/>
      <c r="H11" s="45">
        <f>H4*45%</f>
        <v>0</v>
      </c>
    </row>
    <row r="12" spans="1:8" ht="21.75" customHeight="1" thickBot="1">
      <c r="A12" s="90" t="s">
        <v>245</v>
      </c>
      <c r="B12" s="91"/>
      <c r="C12" s="91"/>
      <c r="D12" s="91"/>
      <c r="E12" s="91"/>
      <c r="F12" s="91"/>
      <c r="G12" s="92"/>
      <c r="H12" s="45">
        <f>SUM(H4:H10)</f>
        <v>0</v>
      </c>
    </row>
    <row r="13" spans="1:8" ht="18.75" customHeight="1">
      <c r="A13" s="23"/>
      <c r="B13" s="24"/>
    </row>
    <row r="791" spans="8:8" ht="18.75" customHeight="1">
      <c r="H791" s="9"/>
    </row>
  </sheetData>
  <mergeCells count="7">
    <mergeCell ref="A11:G11"/>
    <mergeCell ref="A12:G12"/>
    <mergeCell ref="B2:H2"/>
    <mergeCell ref="B3:G3"/>
    <mergeCell ref="B9:G9"/>
    <mergeCell ref="B5:G5"/>
    <mergeCell ref="B7:G7"/>
  </mergeCells>
  <phoneticPr fontId="4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837"/>
  <sheetViews>
    <sheetView view="pageBreakPreview" topLeftCell="A27" zoomScaleSheetLayoutView="100" workbookViewId="0">
      <selection activeCell="A50" sqref="A50:G50"/>
    </sheetView>
  </sheetViews>
  <sheetFormatPr baseColWidth="10" defaultColWidth="8.83203125" defaultRowHeight="15"/>
  <cols>
    <col min="1" max="1" width="9.83203125" style="1" customWidth="1"/>
    <col min="2" max="2" width="28.83203125" style="19" customWidth="1"/>
    <col min="3" max="4" width="11" style="2" customWidth="1"/>
    <col min="5" max="5" width="6.5" style="2" customWidth="1"/>
    <col min="6" max="7" width="11" style="2" customWidth="1"/>
    <col min="8" max="8" width="12.83203125" style="2" customWidth="1"/>
    <col min="9" max="16384" width="8.83203125" style="9"/>
  </cols>
  <sheetData>
    <row r="1" spans="1:8" s="30" customFormat="1" ht="21.75" customHeight="1" thickBot="1">
      <c r="A1" s="27" t="s">
        <v>526</v>
      </c>
      <c r="B1" s="28" t="s">
        <v>527</v>
      </c>
      <c r="C1" s="13" t="s">
        <v>528</v>
      </c>
      <c r="D1" s="13" t="s">
        <v>529</v>
      </c>
      <c r="E1" s="29" t="s">
        <v>530</v>
      </c>
      <c r="F1" s="13" t="s">
        <v>531</v>
      </c>
      <c r="G1" s="29" t="s">
        <v>532</v>
      </c>
      <c r="H1" s="13" t="s">
        <v>430</v>
      </c>
    </row>
    <row r="2" spans="1:8" s="18" customFormat="1" ht="18.75" customHeight="1">
      <c r="A2" s="25" t="s">
        <v>519</v>
      </c>
      <c r="B2" s="93" t="s">
        <v>50</v>
      </c>
      <c r="C2" s="93"/>
      <c r="D2" s="93"/>
      <c r="E2" s="93"/>
      <c r="F2" s="93"/>
      <c r="G2" s="93"/>
      <c r="H2" s="94"/>
    </row>
    <row r="3" spans="1:8" ht="18.75" customHeight="1">
      <c r="A3" s="35" t="s">
        <v>599</v>
      </c>
      <c r="B3" s="95" t="s">
        <v>77</v>
      </c>
      <c r="C3" s="96"/>
      <c r="D3" s="96"/>
      <c r="E3" s="96"/>
      <c r="F3" s="96"/>
      <c r="G3" s="96"/>
      <c r="H3" s="44"/>
    </row>
    <row r="4" spans="1:8" ht="18.75" customHeight="1">
      <c r="A4" s="35"/>
      <c r="B4" s="38" t="s">
        <v>479</v>
      </c>
      <c r="C4" s="39"/>
      <c r="D4" s="12" t="s">
        <v>481</v>
      </c>
      <c r="E4" s="12">
        <v>1</v>
      </c>
      <c r="F4" s="39"/>
      <c r="G4" s="12">
        <f>C4*E4*F4</f>
        <v>0</v>
      </c>
      <c r="H4" s="43"/>
    </row>
    <row r="5" spans="1:8" ht="18.75" customHeight="1">
      <c r="A5" s="35"/>
      <c r="B5" s="38" t="s">
        <v>480</v>
      </c>
      <c r="C5" s="39"/>
      <c r="D5" s="12" t="s">
        <v>481</v>
      </c>
      <c r="E5" s="12">
        <v>1</v>
      </c>
      <c r="F5" s="39"/>
      <c r="G5" s="12">
        <f>C5*E5*F5</f>
        <v>0</v>
      </c>
      <c r="H5" s="43"/>
    </row>
    <row r="6" spans="1:8" ht="18.75" customHeight="1">
      <c r="A6" s="35"/>
      <c r="B6" s="38" t="s">
        <v>482</v>
      </c>
      <c r="C6" s="39"/>
      <c r="D6" s="12" t="s">
        <v>481</v>
      </c>
      <c r="E6" s="12">
        <v>1</v>
      </c>
      <c r="F6" s="39"/>
      <c r="G6" s="12">
        <f>C6*E6*F6</f>
        <v>0</v>
      </c>
      <c r="H6" s="43">
        <f>SUM(G4:G6)</f>
        <v>0</v>
      </c>
    </row>
    <row r="7" spans="1:8" ht="18.75" customHeight="1">
      <c r="A7" s="35" t="s">
        <v>606</v>
      </c>
      <c r="B7" s="95" t="s">
        <v>78</v>
      </c>
      <c r="C7" s="96"/>
      <c r="D7" s="96"/>
      <c r="E7" s="96"/>
      <c r="F7" s="96"/>
      <c r="G7" s="96"/>
      <c r="H7" s="44"/>
    </row>
    <row r="8" spans="1:8" ht="18.75" customHeight="1">
      <c r="A8" s="35"/>
      <c r="B8" s="38" t="s">
        <v>479</v>
      </c>
      <c r="C8" s="39"/>
      <c r="D8" s="12" t="s">
        <v>481</v>
      </c>
      <c r="E8" s="12">
        <v>1</v>
      </c>
      <c r="F8" s="39"/>
      <c r="G8" s="12">
        <f>C8*E8*F8</f>
        <v>0</v>
      </c>
      <c r="H8" s="43"/>
    </row>
    <row r="9" spans="1:8" ht="18.75" customHeight="1">
      <c r="A9" s="35"/>
      <c r="B9" s="38" t="s">
        <v>480</v>
      </c>
      <c r="C9" s="39"/>
      <c r="D9" s="12" t="s">
        <v>481</v>
      </c>
      <c r="E9" s="12">
        <v>1</v>
      </c>
      <c r="F9" s="39"/>
      <c r="G9" s="12">
        <f>C9*E9*F9</f>
        <v>0</v>
      </c>
      <c r="H9" s="43"/>
    </row>
    <row r="10" spans="1:8" ht="18.75" customHeight="1">
      <c r="A10" s="35"/>
      <c r="B10" s="38" t="s">
        <v>482</v>
      </c>
      <c r="C10" s="39"/>
      <c r="D10" s="12" t="s">
        <v>481</v>
      </c>
      <c r="E10" s="12">
        <v>1</v>
      </c>
      <c r="F10" s="39"/>
      <c r="G10" s="12">
        <f>C10*E10*F10</f>
        <v>0</v>
      </c>
      <c r="H10" s="43">
        <f>SUM(G8:G10)</f>
        <v>0</v>
      </c>
    </row>
    <row r="11" spans="1:8" ht="18.75" customHeight="1">
      <c r="A11" s="35" t="s">
        <v>51</v>
      </c>
      <c r="B11" s="95" t="s">
        <v>60</v>
      </c>
      <c r="C11" s="96"/>
      <c r="D11" s="96"/>
      <c r="E11" s="96"/>
      <c r="F11" s="96"/>
      <c r="G11" s="96"/>
      <c r="H11" s="44"/>
    </row>
    <row r="12" spans="1:8" ht="18.75" customHeight="1">
      <c r="A12" s="35"/>
      <c r="B12" s="38" t="s">
        <v>61</v>
      </c>
      <c r="C12" s="39"/>
      <c r="D12" s="12" t="s">
        <v>481</v>
      </c>
      <c r="E12" s="12">
        <v>1</v>
      </c>
      <c r="F12" s="39"/>
      <c r="G12" s="12">
        <f>C12*E12*F12</f>
        <v>0</v>
      </c>
      <c r="H12" s="43"/>
    </row>
    <row r="13" spans="1:8" ht="18.75" customHeight="1">
      <c r="A13" s="35"/>
      <c r="B13" s="38" t="s">
        <v>62</v>
      </c>
      <c r="C13" s="39"/>
      <c r="D13" s="12" t="s">
        <v>481</v>
      </c>
      <c r="E13" s="12">
        <v>1</v>
      </c>
      <c r="F13" s="39"/>
      <c r="G13" s="12">
        <f>C13*E13*F13</f>
        <v>0</v>
      </c>
      <c r="H13" s="43"/>
    </row>
    <row r="14" spans="1:8" ht="18.75" customHeight="1">
      <c r="A14" s="35"/>
      <c r="B14" s="38" t="s">
        <v>63</v>
      </c>
      <c r="C14" s="39"/>
      <c r="D14" s="12" t="s">
        <v>481</v>
      </c>
      <c r="E14" s="12">
        <v>1</v>
      </c>
      <c r="F14" s="39"/>
      <c r="G14" s="12">
        <f>C14*E14*F14</f>
        <v>0</v>
      </c>
      <c r="H14" s="43">
        <f>SUM(G12:G14)</f>
        <v>0</v>
      </c>
    </row>
    <row r="15" spans="1:8" ht="18.75" customHeight="1">
      <c r="A15" s="35" t="s">
        <v>52</v>
      </c>
      <c r="B15" s="95" t="s">
        <v>64</v>
      </c>
      <c r="C15" s="96"/>
      <c r="D15" s="96"/>
      <c r="E15" s="96"/>
      <c r="F15" s="96"/>
      <c r="G15" s="96"/>
      <c r="H15" s="44"/>
    </row>
    <row r="16" spans="1:8" ht="18.75" customHeight="1">
      <c r="A16" s="35"/>
      <c r="B16" s="38" t="s">
        <v>61</v>
      </c>
      <c r="C16" s="39"/>
      <c r="D16" s="12" t="s">
        <v>481</v>
      </c>
      <c r="E16" s="12">
        <v>1</v>
      </c>
      <c r="F16" s="39"/>
      <c r="G16" s="12">
        <f>C16*E16*F16</f>
        <v>0</v>
      </c>
      <c r="H16" s="43"/>
    </row>
    <row r="17" spans="1:8" ht="18.75" customHeight="1">
      <c r="A17" s="35"/>
      <c r="B17" s="38" t="s">
        <v>62</v>
      </c>
      <c r="C17" s="39"/>
      <c r="D17" s="12" t="s">
        <v>481</v>
      </c>
      <c r="E17" s="12">
        <v>1</v>
      </c>
      <c r="F17" s="39"/>
      <c r="G17" s="12">
        <f>C17*E17*F17</f>
        <v>0</v>
      </c>
      <c r="H17" s="43"/>
    </row>
    <row r="18" spans="1:8" ht="18.75" customHeight="1">
      <c r="A18" s="35"/>
      <c r="B18" s="38" t="s">
        <v>63</v>
      </c>
      <c r="C18" s="39"/>
      <c r="D18" s="12" t="s">
        <v>481</v>
      </c>
      <c r="E18" s="12">
        <v>1</v>
      </c>
      <c r="F18" s="39"/>
      <c r="G18" s="12">
        <f>C18*E18*F18</f>
        <v>0</v>
      </c>
      <c r="H18" s="43">
        <f>SUM(G16:G18)</f>
        <v>0</v>
      </c>
    </row>
    <row r="19" spans="1:8" ht="19.5" customHeight="1">
      <c r="A19" s="35" t="s">
        <v>53</v>
      </c>
      <c r="B19" s="95" t="s">
        <v>393</v>
      </c>
      <c r="C19" s="96"/>
      <c r="D19" s="96"/>
      <c r="E19" s="96"/>
      <c r="F19" s="96"/>
      <c r="G19" s="96"/>
      <c r="H19" s="44"/>
    </row>
    <row r="20" spans="1:8" ht="18.75" customHeight="1">
      <c r="A20" s="35"/>
      <c r="B20" s="38" t="s">
        <v>67</v>
      </c>
      <c r="C20" s="39"/>
      <c r="D20" s="12" t="s">
        <v>481</v>
      </c>
      <c r="E20" s="12">
        <v>1</v>
      </c>
      <c r="F20" s="39"/>
      <c r="G20" s="12">
        <f t="shared" ref="G20:G25" si="0">C20*E20*F20</f>
        <v>0</v>
      </c>
      <c r="H20" s="43"/>
    </row>
    <row r="21" spans="1:8" ht="18.75" customHeight="1">
      <c r="A21" s="35"/>
      <c r="B21" s="38" t="s">
        <v>66</v>
      </c>
      <c r="C21" s="39"/>
      <c r="D21" s="12" t="s">
        <v>481</v>
      </c>
      <c r="E21" s="12">
        <v>1</v>
      </c>
      <c r="F21" s="39"/>
      <c r="G21" s="12">
        <f t="shared" si="0"/>
        <v>0</v>
      </c>
      <c r="H21" s="43"/>
    </row>
    <row r="22" spans="1:8" ht="18.75" customHeight="1">
      <c r="A22" s="35"/>
      <c r="B22" s="38" t="s">
        <v>65</v>
      </c>
      <c r="C22" s="39"/>
      <c r="D22" s="12" t="s">
        <v>481</v>
      </c>
      <c r="E22" s="12">
        <v>1</v>
      </c>
      <c r="F22" s="39"/>
      <c r="G22" s="12">
        <f t="shared" si="0"/>
        <v>0</v>
      </c>
      <c r="H22" s="43"/>
    </row>
    <row r="23" spans="1:8" ht="18.75" customHeight="1">
      <c r="A23" s="35"/>
      <c r="B23" s="38" t="s">
        <v>68</v>
      </c>
      <c r="C23" s="39"/>
      <c r="D23" s="12" t="s">
        <v>481</v>
      </c>
      <c r="E23" s="12">
        <v>1</v>
      </c>
      <c r="F23" s="39"/>
      <c r="G23" s="12">
        <f t="shared" si="0"/>
        <v>0</v>
      </c>
      <c r="H23" s="43"/>
    </row>
    <row r="24" spans="1:8" ht="18.75" customHeight="1">
      <c r="A24" s="35"/>
      <c r="B24" s="38" t="s">
        <v>69</v>
      </c>
      <c r="C24" s="39"/>
      <c r="D24" s="12" t="s">
        <v>481</v>
      </c>
      <c r="E24" s="12">
        <v>1</v>
      </c>
      <c r="F24" s="39"/>
      <c r="G24" s="12">
        <f t="shared" si="0"/>
        <v>0</v>
      </c>
      <c r="H24" s="43"/>
    </row>
    <row r="25" spans="1:8" ht="18.75" customHeight="1">
      <c r="A25" s="35"/>
      <c r="B25" s="38" t="s">
        <v>70</v>
      </c>
      <c r="C25" s="39"/>
      <c r="D25" s="12" t="s">
        <v>481</v>
      </c>
      <c r="E25" s="12">
        <v>1</v>
      </c>
      <c r="F25" s="39"/>
      <c r="G25" s="12">
        <f t="shared" si="0"/>
        <v>0</v>
      </c>
      <c r="H25" s="43">
        <f>SUM(G20:G25)</f>
        <v>0</v>
      </c>
    </row>
    <row r="26" spans="1:8" ht="18.75" customHeight="1">
      <c r="A26" s="35" t="s">
        <v>54</v>
      </c>
      <c r="B26" s="95" t="s">
        <v>394</v>
      </c>
      <c r="C26" s="96"/>
      <c r="D26" s="96"/>
      <c r="E26" s="96"/>
      <c r="F26" s="96"/>
      <c r="G26" s="96"/>
      <c r="H26" s="44"/>
    </row>
    <row r="27" spans="1:8" ht="18.75" customHeight="1">
      <c r="A27" s="35"/>
      <c r="B27" s="38" t="s">
        <v>71</v>
      </c>
      <c r="C27" s="39"/>
      <c r="D27" s="12" t="s">
        <v>481</v>
      </c>
      <c r="E27" s="12">
        <v>1</v>
      </c>
      <c r="F27" s="39"/>
      <c r="G27" s="12">
        <f t="shared" ref="G27:G33" si="1">C27*E27*F27</f>
        <v>0</v>
      </c>
      <c r="H27" s="43"/>
    </row>
    <row r="28" spans="1:8" ht="18.75" customHeight="1">
      <c r="A28" s="35"/>
      <c r="B28" s="38" t="s">
        <v>72</v>
      </c>
      <c r="C28" s="39"/>
      <c r="D28" s="12" t="s">
        <v>481</v>
      </c>
      <c r="E28" s="12">
        <v>1</v>
      </c>
      <c r="F28" s="39"/>
      <c r="G28" s="12">
        <f t="shared" si="1"/>
        <v>0</v>
      </c>
      <c r="H28" s="43"/>
    </row>
    <row r="29" spans="1:8" ht="18.75" customHeight="1">
      <c r="A29" s="35"/>
      <c r="B29" s="38" t="s">
        <v>503</v>
      </c>
      <c r="C29" s="39"/>
      <c r="D29" s="12" t="s">
        <v>481</v>
      </c>
      <c r="E29" s="12">
        <v>1</v>
      </c>
      <c r="F29" s="39"/>
      <c r="G29" s="12">
        <f t="shared" si="1"/>
        <v>0</v>
      </c>
      <c r="H29" s="43"/>
    </row>
    <row r="30" spans="1:8" ht="18.75" customHeight="1">
      <c r="A30" s="35"/>
      <c r="B30" s="38" t="s">
        <v>73</v>
      </c>
      <c r="C30" s="39"/>
      <c r="D30" s="12" t="s">
        <v>481</v>
      </c>
      <c r="E30" s="12">
        <v>1</v>
      </c>
      <c r="F30" s="39"/>
      <c r="G30" s="12">
        <f t="shared" si="1"/>
        <v>0</v>
      </c>
      <c r="H30" s="43"/>
    </row>
    <row r="31" spans="1:8" ht="18.75" customHeight="1">
      <c r="A31" s="35"/>
      <c r="B31" s="38" t="s">
        <v>74</v>
      </c>
      <c r="C31" s="39"/>
      <c r="D31" s="12" t="s">
        <v>481</v>
      </c>
      <c r="E31" s="12">
        <v>1</v>
      </c>
      <c r="F31" s="39"/>
      <c r="G31" s="12">
        <f t="shared" si="1"/>
        <v>0</v>
      </c>
      <c r="H31" s="43"/>
    </row>
    <row r="32" spans="1:8" ht="18.75" customHeight="1">
      <c r="A32" s="35"/>
      <c r="B32" s="38" t="s">
        <v>75</v>
      </c>
      <c r="C32" s="39"/>
      <c r="D32" s="12" t="s">
        <v>481</v>
      </c>
      <c r="E32" s="12">
        <v>1</v>
      </c>
      <c r="F32" s="39"/>
      <c r="G32" s="12">
        <f t="shared" si="1"/>
        <v>0</v>
      </c>
      <c r="H32" s="43"/>
    </row>
    <row r="33" spans="1:8" ht="18.75" customHeight="1">
      <c r="A33" s="35"/>
      <c r="B33" s="38" t="s">
        <v>76</v>
      </c>
      <c r="C33" s="39"/>
      <c r="D33" s="12" t="s">
        <v>481</v>
      </c>
      <c r="E33" s="12">
        <v>1</v>
      </c>
      <c r="F33" s="39"/>
      <c r="G33" s="12">
        <f t="shared" si="1"/>
        <v>0</v>
      </c>
      <c r="H33" s="43">
        <f>SUM(G27:G33)</f>
        <v>0</v>
      </c>
    </row>
    <row r="34" spans="1:8" ht="18.75" customHeight="1">
      <c r="A34" s="35" t="s">
        <v>55</v>
      </c>
      <c r="B34" s="95" t="s">
        <v>396</v>
      </c>
      <c r="C34" s="96"/>
      <c r="D34" s="96"/>
      <c r="E34" s="96"/>
      <c r="F34" s="96"/>
      <c r="G34" s="96"/>
      <c r="H34" s="44"/>
    </row>
    <row r="35" spans="1:8" ht="18.75" customHeight="1">
      <c r="A35" s="35"/>
      <c r="B35" s="38" t="s">
        <v>479</v>
      </c>
      <c r="C35" s="39"/>
      <c r="D35" s="12" t="s">
        <v>481</v>
      </c>
      <c r="E35" s="12">
        <v>1</v>
      </c>
      <c r="F35" s="39"/>
      <c r="G35" s="12">
        <f>C35*E35*F35</f>
        <v>0</v>
      </c>
      <c r="H35" s="43"/>
    </row>
    <row r="36" spans="1:8" ht="18.75" customHeight="1">
      <c r="A36" s="35"/>
      <c r="B36" s="38" t="s">
        <v>480</v>
      </c>
      <c r="C36" s="39"/>
      <c r="D36" s="12" t="s">
        <v>481</v>
      </c>
      <c r="E36" s="12">
        <v>1</v>
      </c>
      <c r="F36" s="39"/>
      <c r="G36" s="12">
        <f>C36*E36*F36</f>
        <v>0</v>
      </c>
      <c r="H36" s="43"/>
    </row>
    <row r="37" spans="1:8" ht="18.75" customHeight="1">
      <c r="A37" s="35"/>
      <c r="B37" s="38" t="s">
        <v>482</v>
      </c>
      <c r="C37" s="39"/>
      <c r="D37" s="12" t="s">
        <v>481</v>
      </c>
      <c r="E37" s="12">
        <v>1</v>
      </c>
      <c r="F37" s="39"/>
      <c r="G37" s="12">
        <f>C37*E37*F37</f>
        <v>0</v>
      </c>
      <c r="H37" s="43">
        <f>SUM(G35:G37)</f>
        <v>0</v>
      </c>
    </row>
    <row r="38" spans="1:8" ht="18.75" customHeight="1">
      <c r="A38" s="35" t="s">
        <v>56</v>
      </c>
      <c r="B38" s="95" t="s">
        <v>79</v>
      </c>
      <c r="C38" s="96"/>
      <c r="D38" s="96"/>
      <c r="E38" s="96"/>
      <c r="F38" s="96"/>
      <c r="G38" s="96"/>
      <c r="H38" s="44"/>
    </row>
    <row r="39" spans="1:8" ht="18.75" customHeight="1">
      <c r="A39" s="35"/>
      <c r="B39" s="38"/>
      <c r="C39" s="39"/>
      <c r="D39" s="12" t="s">
        <v>437</v>
      </c>
      <c r="E39" s="12">
        <v>1</v>
      </c>
      <c r="F39" s="39"/>
      <c r="G39" s="12">
        <f>C39*E39*F39</f>
        <v>0</v>
      </c>
      <c r="H39" s="43">
        <f>SUM(G39:G39)</f>
        <v>0</v>
      </c>
    </row>
    <row r="40" spans="1:8" ht="18.75" customHeight="1">
      <c r="A40" s="35" t="s">
        <v>80</v>
      </c>
      <c r="B40" s="95" t="s">
        <v>395</v>
      </c>
      <c r="C40" s="96"/>
      <c r="D40" s="96"/>
      <c r="E40" s="96"/>
      <c r="F40" s="96"/>
      <c r="G40" s="96"/>
      <c r="H40" s="44"/>
    </row>
    <row r="41" spans="1:8" ht="18.75" customHeight="1">
      <c r="A41" s="35"/>
      <c r="B41" s="38"/>
      <c r="C41" s="39"/>
      <c r="D41" s="12" t="s">
        <v>437</v>
      </c>
      <c r="E41" s="12">
        <v>1</v>
      </c>
      <c r="F41" s="39"/>
      <c r="G41" s="12">
        <f>C41*E41*F41</f>
        <v>0</v>
      </c>
      <c r="H41" s="43">
        <f>SUM(G41:G41)</f>
        <v>0</v>
      </c>
    </row>
    <row r="42" spans="1:8" ht="18.75" customHeight="1">
      <c r="A42" s="35" t="s">
        <v>57</v>
      </c>
      <c r="B42" s="95" t="s">
        <v>81</v>
      </c>
      <c r="C42" s="96"/>
      <c r="D42" s="96"/>
      <c r="E42" s="96"/>
      <c r="F42" s="96"/>
      <c r="G42" s="96"/>
      <c r="H42" s="44"/>
    </row>
    <row r="43" spans="1:8" ht="18.75" customHeight="1">
      <c r="A43" s="35"/>
      <c r="B43" s="38"/>
      <c r="C43" s="39"/>
      <c r="D43" s="12" t="s">
        <v>458</v>
      </c>
      <c r="E43" s="12">
        <v>1</v>
      </c>
      <c r="F43" s="39"/>
      <c r="G43" s="12">
        <f>C43*E43*F43</f>
        <v>0</v>
      </c>
      <c r="H43" s="43">
        <f>SUM(G43:G43)</f>
        <v>0</v>
      </c>
    </row>
    <row r="44" spans="1:8" ht="18.75" customHeight="1">
      <c r="A44" s="35" t="s">
        <v>82</v>
      </c>
      <c r="B44" s="95" t="s">
        <v>83</v>
      </c>
      <c r="C44" s="96"/>
      <c r="D44" s="96"/>
      <c r="E44" s="96"/>
      <c r="F44" s="96"/>
      <c r="G44" s="96"/>
      <c r="H44" s="44"/>
    </row>
    <row r="45" spans="1:8" ht="18.75" customHeight="1">
      <c r="A45" s="35"/>
      <c r="B45" s="38"/>
      <c r="C45" s="39"/>
      <c r="D45" s="12" t="s">
        <v>437</v>
      </c>
      <c r="E45" s="12">
        <v>1</v>
      </c>
      <c r="F45" s="39"/>
      <c r="G45" s="12">
        <f>C45*E45*F45</f>
        <v>0</v>
      </c>
      <c r="H45" s="43">
        <f>SUM(G45:G45)</f>
        <v>0</v>
      </c>
    </row>
    <row r="46" spans="1:8" ht="18.75" customHeight="1">
      <c r="A46" s="35" t="s">
        <v>58</v>
      </c>
      <c r="B46" s="95" t="s">
        <v>318</v>
      </c>
      <c r="C46" s="96"/>
      <c r="D46" s="96"/>
      <c r="E46" s="96"/>
      <c r="F46" s="96"/>
      <c r="G46" s="96"/>
      <c r="H46" s="44"/>
    </row>
    <row r="47" spans="1:8" ht="18.75" customHeight="1">
      <c r="A47" s="35"/>
      <c r="B47" s="38"/>
      <c r="C47" s="39"/>
      <c r="D47" s="12" t="s">
        <v>437</v>
      </c>
      <c r="E47" s="12">
        <v>1</v>
      </c>
      <c r="F47" s="39"/>
      <c r="G47" s="12">
        <f>C47*E47*F47</f>
        <v>0</v>
      </c>
      <c r="H47" s="43">
        <f>SUM(G47:G47)</f>
        <v>0</v>
      </c>
    </row>
    <row r="48" spans="1:8" ht="18.75" customHeight="1">
      <c r="A48" s="35" t="s">
        <v>59</v>
      </c>
      <c r="B48" s="95" t="s">
        <v>494</v>
      </c>
      <c r="C48" s="96"/>
      <c r="D48" s="96"/>
      <c r="E48" s="96"/>
      <c r="F48" s="96"/>
      <c r="G48" s="96"/>
      <c r="H48" s="44"/>
    </row>
    <row r="49" spans="1:8" ht="18.75" customHeight="1" thickBot="1">
      <c r="A49" s="35"/>
      <c r="B49" s="38"/>
      <c r="C49" s="39"/>
      <c r="D49" s="12" t="s">
        <v>437</v>
      </c>
      <c r="E49" s="12">
        <v>1</v>
      </c>
      <c r="F49" s="39"/>
      <c r="G49" s="12">
        <f>C49*E49*F49</f>
        <v>0</v>
      </c>
      <c r="H49" s="43">
        <f>SUM(G49:G49)</f>
        <v>0</v>
      </c>
    </row>
    <row r="50" spans="1:8" ht="18.75" customHeight="1" thickBot="1">
      <c r="A50" s="88" t="s">
        <v>40</v>
      </c>
      <c r="B50" s="89"/>
      <c r="C50" s="89"/>
      <c r="D50" s="89"/>
      <c r="E50" s="89"/>
      <c r="F50" s="89"/>
      <c r="G50" s="89"/>
      <c r="H50" s="45"/>
    </row>
    <row r="51" spans="1:8" ht="21.75" customHeight="1" thickBot="1">
      <c r="A51" s="90" t="s">
        <v>601</v>
      </c>
      <c r="B51" s="91"/>
      <c r="C51" s="91"/>
      <c r="D51" s="91"/>
      <c r="E51" s="91"/>
      <c r="F51" s="91"/>
      <c r="G51" s="92"/>
      <c r="H51" s="45">
        <f>SUM(H3:H49)</f>
        <v>0</v>
      </c>
    </row>
    <row r="52" spans="1:8" ht="18.75" customHeight="1">
      <c r="A52" s="23"/>
      <c r="B52" s="24"/>
    </row>
    <row r="53" spans="1:8" ht="18.75" customHeight="1"/>
    <row r="54" spans="1:8" ht="18.75" customHeight="1"/>
    <row r="55" spans="1:8" ht="18.75" customHeight="1"/>
    <row r="56" spans="1:8" ht="18.75" customHeight="1"/>
    <row r="57" spans="1:8" ht="18.75" customHeight="1"/>
    <row r="58" spans="1:8" ht="18.75" customHeight="1"/>
    <row r="59" spans="1:8" ht="18.75" customHeight="1"/>
    <row r="60" spans="1:8" ht="18.75" customHeight="1"/>
    <row r="61" spans="1:8" ht="18.75" customHeight="1"/>
    <row r="62" spans="1:8" ht="18.75" customHeight="1"/>
    <row r="63" spans="1:8" ht="18.75" customHeight="1"/>
    <row r="64" spans="1:8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spans="8:8" ht="18.75" customHeight="1"/>
    <row r="818" spans="8:8" ht="18.75" customHeight="1"/>
    <row r="819" spans="8:8" ht="18.75" customHeight="1"/>
    <row r="820" spans="8:8" ht="18.75" customHeight="1"/>
    <row r="821" spans="8:8" ht="18.75" customHeight="1"/>
    <row r="822" spans="8:8" ht="18.75" customHeight="1"/>
    <row r="823" spans="8:8" ht="18.75" customHeight="1"/>
    <row r="824" spans="8:8" ht="18.75" customHeight="1"/>
    <row r="825" spans="8:8" ht="18.75" customHeight="1"/>
    <row r="826" spans="8:8" ht="18.75" customHeight="1"/>
    <row r="827" spans="8:8" ht="18.75" customHeight="1"/>
    <row r="828" spans="8:8" ht="18.75" customHeight="1"/>
    <row r="829" spans="8:8" ht="18.75" customHeight="1"/>
    <row r="830" spans="8:8" ht="18.75" customHeight="1">
      <c r="H830" s="9"/>
    </row>
    <row r="831" spans="8:8" ht="18.75" customHeight="1"/>
    <row r="832" spans="8:8" ht="18.75" customHeight="1"/>
    <row r="833" ht="18.75" customHeight="1"/>
    <row r="834" ht="18.75" customHeight="1"/>
    <row r="835" ht="18.75" customHeight="1"/>
    <row r="836" ht="18.75" customHeight="1"/>
    <row r="837" ht="18.75" customHeight="1"/>
  </sheetData>
  <mergeCells count="16">
    <mergeCell ref="B48:G48"/>
    <mergeCell ref="A50:G50"/>
    <mergeCell ref="A51:G51"/>
    <mergeCell ref="B3:G3"/>
    <mergeCell ref="B7:G7"/>
    <mergeCell ref="B38:G38"/>
    <mergeCell ref="B40:G40"/>
    <mergeCell ref="B42:G42"/>
    <mergeCell ref="B44:G44"/>
    <mergeCell ref="B46:G46"/>
    <mergeCell ref="B34:G34"/>
    <mergeCell ref="B2:H2"/>
    <mergeCell ref="B11:G11"/>
    <mergeCell ref="B15:G15"/>
    <mergeCell ref="B19:G19"/>
    <mergeCell ref="B26:G26"/>
  </mergeCells>
  <phoneticPr fontId="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802"/>
  <sheetViews>
    <sheetView view="pageBreakPreview" zoomScaleSheetLayoutView="100" workbookViewId="0">
      <selection activeCell="A15" sqref="A15:G15"/>
    </sheetView>
  </sheetViews>
  <sheetFormatPr baseColWidth="10" defaultColWidth="8.83203125" defaultRowHeight="15"/>
  <cols>
    <col min="1" max="1" width="9.83203125" style="1" customWidth="1"/>
    <col min="2" max="2" width="28.83203125" style="19" customWidth="1"/>
    <col min="3" max="4" width="11" style="2" customWidth="1"/>
    <col min="5" max="5" width="6.5" style="2" customWidth="1"/>
    <col min="6" max="7" width="11" style="2" customWidth="1"/>
    <col min="8" max="8" width="12.83203125" style="2" customWidth="1"/>
    <col min="9" max="16384" width="8.83203125" style="9"/>
  </cols>
  <sheetData>
    <row r="1" spans="1:8" s="30" customFormat="1" ht="21.75" customHeight="1" thickBot="1">
      <c r="A1" s="27" t="s">
        <v>526</v>
      </c>
      <c r="B1" s="28" t="s">
        <v>527</v>
      </c>
      <c r="C1" s="13" t="s">
        <v>528</v>
      </c>
      <c r="D1" s="13" t="s">
        <v>529</v>
      </c>
      <c r="E1" s="29" t="s">
        <v>530</v>
      </c>
      <c r="F1" s="13" t="s">
        <v>531</v>
      </c>
      <c r="G1" s="29" t="s">
        <v>532</v>
      </c>
      <c r="H1" s="13" t="s">
        <v>430</v>
      </c>
    </row>
    <row r="2" spans="1:8" s="18" customFormat="1" ht="18.75" customHeight="1">
      <c r="A2" s="25" t="s">
        <v>520</v>
      </c>
      <c r="B2" s="93" t="s">
        <v>84</v>
      </c>
      <c r="C2" s="93"/>
      <c r="D2" s="93"/>
      <c r="E2" s="93"/>
      <c r="F2" s="93"/>
      <c r="G2" s="93"/>
      <c r="H2" s="94"/>
    </row>
    <row r="3" spans="1:8" ht="18.75" customHeight="1">
      <c r="A3" s="35" t="s">
        <v>600</v>
      </c>
      <c r="B3" s="95" t="s">
        <v>85</v>
      </c>
      <c r="C3" s="96"/>
      <c r="D3" s="96"/>
      <c r="E3" s="96"/>
      <c r="F3" s="96"/>
      <c r="G3" s="96"/>
      <c r="H3" s="44"/>
    </row>
    <row r="4" spans="1:8" ht="18.75" customHeight="1">
      <c r="A4" s="35"/>
      <c r="B4" s="38"/>
      <c r="C4" s="39"/>
      <c r="D4" s="12" t="s">
        <v>437</v>
      </c>
      <c r="E4" s="12">
        <v>1</v>
      </c>
      <c r="F4" s="39"/>
      <c r="G4" s="12">
        <f>C4*E4*F4</f>
        <v>0</v>
      </c>
      <c r="H4" s="43">
        <f>SUM(G4:G4)</f>
        <v>0</v>
      </c>
    </row>
    <row r="5" spans="1:8" ht="18.75" customHeight="1">
      <c r="A5" s="35" t="s">
        <v>602</v>
      </c>
      <c r="B5" s="95" t="s">
        <v>86</v>
      </c>
      <c r="C5" s="96"/>
      <c r="D5" s="96"/>
      <c r="E5" s="96"/>
      <c r="F5" s="96"/>
      <c r="G5" s="96"/>
      <c r="H5" s="44"/>
    </row>
    <row r="6" spans="1:8" ht="18.75" customHeight="1">
      <c r="A6" s="35"/>
      <c r="B6" s="38"/>
      <c r="C6" s="39"/>
      <c r="D6" s="12" t="s">
        <v>437</v>
      </c>
      <c r="E6" s="12">
        <v>1</v>
      </c>
      <c r="F6" s="39"/>
      <c r="G6" s="12">
        <f>C6*E6*F6</f>
        <v>0</v>
      </c>
      <c r="H6" s="43">
        <f>SUM(G6:G6)</f>
        <v>0</v>
      </c>
    </row>
    <row r="7" spans="1:8" ht="18.75" customHeight="1">
      <c r="A7" s="35" t="s">
        <v>603</v>
      </c>
      <c r="B7" s="95" t="s">
        <v>87</v>
      </c>
      <c r="C7" s="96"/>
      <c r="D7" s="96"/>
      <c r="E7" s="96"/>
      <c r="F7" s="96"/>
      <c r="G7" s="96"/>
      <c r="H7" s="44"/>
    </row>
    <row r="8" spans="1:8" ht="18.75" customHeight="1">
      <c r="A8" s="35"/>
      <c r="B8" s="38"/>
      <c r="C8" s="39"/>
      <c r="D8" s="12" t="s">
        <v>437</v>
      </c>
      <c r="E8" s="12">
        <v>1</v>
      </c>
      <c r="F8" s="39"/>
      <c r="G8" s="12">
        <f>C8*E8*F8</f>
        <v>0</v>
      </c>
      <c r="H8" s="43">
        <f>SUM(G8:G8)</f>
        <v>0</v>
      </c>
    </row>
    <row r="9" spans="1:8" ht="18.75" customHeight="1">
      <c r="A9" s="35" t="s">
        <v>88</v>
      </c>
      <c r="B9" s="95" t="s">
        <v>318</v>
      </c>
      <c r="C9" s="96"/>
      <c r="D9" s="96"/>
      <c r="E9" s="96"/>
      <c r="F9" s="96"/>
      <c r="G9" s="96"/>
      <c r="H9" s="44"/>
    </row>
    <row r="10" spans="1:8" ht="18.75" customHeight="1">
      <c r="A10" s="35"/>
      <c r="B10" s="38"/>
      <c r="C10" s="39"/>
      <c r="D10" s="12" t="s">
        <v>437</v>
      </c>
      <c r="E10" s="12">
        <v>1</v>
      </c>
      <c r="F10" s="39"/>
      <c r="G10" s="12">
        <f>C10*E10*F10</f>
        <v>0</v>
      </c>
      <c r="H10" s="43">
        <f>SUM(G10:G10)</f>
        <v>0</v>
      </c>
    </row>
    <row r="11" spans="1:8" ht="18.75" customHeight="1">
      <c r="A11" s="35" t="s">
        <v>89</v>
      </c>
      <c r="B11" s="95" t="s">
        <v>321</v>
      </c>
      <c r="C11" s="96"/>
      <c r="D11" s="96"/>
      <c r="E11" s="96"/>
      <c r="F11" s="96"/>
      <c r="G11" s="96"/>
      <c r="H11" s="44"/>
    </row>
    <row r="12" spans="1:8" ht="18.75" customHeight="1">
      <c r="A12" s="35"/>
      <c r="B12" s="38"/>
      <c r="C12" s="39"/>
      <c r="D12" s="12" t="s">
        <v>437</v>
      </c>
      <c r="E12" s="12">
        <v>1</v>
      </c>
      <c r="F12" s="39"/>
      <c r="G12" s="12">
        <f>C12*E12*F12</f>
        <v>0</v>
      </c>
      <c r="H12" s="43">
        <f>SUM(G12:G12)</f>
        <v>0</v>
      </c>
    </row>
    <row r="13" spans="1:8" ht="18.75" customHeight="1">
      <c r="A13" s="35" t="s">
        <v>90</v>
      </c>
      <c r="B13" s="95" t="s">
        <v>494</v>
      </c>
      <c r="C13" s="96"/>
      <c r="D13" s="96"/>
      <c r="E13" s="96"/>
      <c r="F13" s="96"/>
      <c r="G13" s="96"/>
      <c r="H13" s="44"/>
    </row>
    <row r="14" spans="1:8" ht="18.75" customHeight="1" thickBot="1">
      <c r="A14" s="35"/>
      <c r="B14" s="38"/>
      <c r="C14" s="39"/>
      <c r="D14" s="12" t="s">
        <v>437</v>
      </c>
      <c r="E14" s="12">
        <v>1</v>
      </c>
      <c r="F14" s="39"/>
      <c r="G14" s="12">
        <f>C14*E14*F14</f>
        <v>0</v>
      </c>
      <c r="H14" s="43">
        <f>SUM(G14:G14)</f>
        <v>0</v>
      </c>
    </row>
    <row r="15" spans="1:8" ht="18.75" customHeight="1" thickBot="1">
      <c r="A15" s="88" t="s">
        <v>40</v>
      </c>
      <c r="B15" s="89"/>
      <c r="C15" s="89"/>
      <c r="D15" s="89"/>
      <c r="E15" s="89"/>
      <c r="F15" s="89"/>
      <c r="G15" s="89"/>
      <c r="H15" s="45"/>
    </row>
    <row r="16" spans="1:8" ht="21.75" customHeight="1" thickBot="1">
      <c r="A16" s="90" t="s">
        <v>604</v>
      </c>
      <c r="B16" s="91"/>
      <c r="C16" s="91"/>
      <c r="D16" s="91"/>
      <c r="E16" s="91"/>
      <c r="F16" s="91"/>
      <c r="G16" s="92"/>
      <c r="H16" s="45">
        <f>SUM(H3:H14)</f>
        <v>0</v>
      </c>
    </row>
    <row r="17" spans="1:2" ht="18.75" customHeight="1">
      <c r="A17" s="23"/>
      <c r="B17" s="24"/>
    </row>
    <row r="18" spans="1:2" ht="18.75" customHeight="1"/>
    <row r="19" spans="1:2" ht="18.75" customHeight="1"/>
    <row r="20" spans="1:2" ht="18.75" customHeight="1"/>
    <row r="21" spans="1:2" ht="18.75" customHeight="1"/>
    <row r="22" spans="1:2" ht="18.75" customHeight="1"/>
    <row r="23" spans="1:2" ht="18.75" customHeight="1"/>
    <row r="24" spans="1:2" ht="18.75" customHeight="1"/>
    <row r="25" spans="1:2" ht="18.75" customHeight="1"/>
    <row r="26" spans="1:2" ht="18.75" customHeight="1"/>
    <row r="27" spans="1:2" ht="18.75" customHeight="1"/>
    <row r="28" spans="1:2" ht="18.75" customHeight="1"/>
    <row r="29" spans="1:2" ht="18.75" customHeight="1"/>
    <row r="30" spans="1:2" ht="18.75" customHeight="1"/>
    <row r="31" spans="1:2" ht="18.75" customHeight="1"/>
    <row r="32" spans="1: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spans="8:8" ht="18.75" customHeight="1"/>
    <row r="786" spans="8:8" ht="18.75" customHeight="1"/>
    <row r="787" spans="8:8" ht="18.75" customHeight="1"/>
    <row r="788" spans="8:8" ht="18.75" customHeight="1"/>
    <row r="789" spans="8:8" ht="18.75" customHeight="1"/>
    <row r="790" spans="8:8" ht="18.75" customHeight="1"/>
    <row r="791" spans="8:8" ht="18.75" customHeight="1"/>
    <row r="792" spans="8:8" ht="18.75" customHeight="1"/>
    <row r="793" spans="8:8" ht="18.75" customHeight="1"/>
    <row r="794" spans="8:8" ht="18.75" customHeight="1"/>
    <row r="795" spans="8:8" ht="18.75" customHeight="1">
      <c r="H795" s="9"/>
    </row>
    <row r="796" spans="8:8" ht="18.75" customHeight="1"/>
    <row r="797" spans="8:8" ht="18.75" customHeight="1"/>
    <row r="798" spans="8:8" ht="18.75" customHeight="1"/>
    <row r="799" spans="8:8" ht="18.75" customHeight="1"/>
    <row r="800" spans="8:8" ht="18.75" customHeight="1"/>
    <row r="801" ht="18.75" customHeight="1"/>
    <row r="802" ht="18.75" customHeight="1"/>
  </sheetData>
  <mergeCells count="9">
    <mergeCell ref="B11:G11"/>
    <mergeCell ref="B13:G13"/>
    <mergeCell ref="A15:G15"/>
    <mergeCell ref="A16:G16"/>
    <mergeCell ref="B2:H2"/>
    <mergeCell ref="B3:G3"/>
    <mergeCell ref="B5:G5"/>
    <mergeCell ref="B7:G7"/>
    <mergeCell ref="B9:G9"/>
  </mergeCells>
  <phoneticPr fontId="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811"/>
  <sheetViews>
    <sheetView view="pageBreakPreview" zoomScaleSheetLayoutView="100" workbookViewId="0">
      <selection activeCell="A24" sqref="A24:G24"/>
    </sheetView>
  </sheetViews>
  <sheetFormatPr baseColWidth="10" defaultColWidth="8.83203125" defaultRowHeight="15"/>
  <cols>
    <col min="1" max="1" width="9.83203125" style="1" customWidth="1"/>
    <col min="2" max="2" width="28.83203125" style="19" customWidth="1"/>
    <col min="3" max="4" width="11" style="2" customWidth="1"/>
    <col min="5" max="5" width="6.5" style="2" customWidth="1"/>
    <col min="6" max="7" width="11" style="2" customWidth="1"/>
    <col min="8" max="8" width="12.83203125" style="2" customWidth="1"/>
    <col min="9" max="16384" width="8.83203125" style="9"/>
  </cols>
  <sheetData>
    <row r="1" spans="1:8" s="30" customFormat="1" ht="21.75" customHeight="1" thickBot="1">
      <c r="A1" s="27" t="s">
        <v>526</v>
      </c>
      <c r="B1" s="28" t="s">
        <v>527</v>
      </c>
      <c r="C1" s="13" t="s">
        <v>528</v>
      </c>
      <c r="D1" s="13" t="s">
        <v>529</v>
      </c>
      <c r="E1" s="29" t="s">
        <v>530</v>
      </c>
      <c r="F1" s="13" t="s">
        <v>531</v>
      </c>
      <c r="G1" s="29" t="s">
        <v>532</v>
      </c>
      <c r="H1" s="13" t="s">
        <v>430</v>
      </c>
    </row>
    <row r="2" spans="1:8" s="18" customFormat="1" ht="18.75" customHeight="1">
      <c r="A2" s="25" t="s">
        <v>521</v>
      </c>
      <c r="B2" s="93" t="s">
        <v>92</v>
      </c>
      <c r="C2" s="93"/>
      <c r="D2" s="93"/>
      <c r="E2" s="93"/>
      <c r="F2" s="93"/>
      <c r="G2" s="93"/>
      <c r="H2" s="94"/>
    </row>
    <row r="3" spans="1:8" ht="18.75" customHeight="1">
      <c r="A3" s="35" t="s">
        <v>609</v>
      </c>
      <c r="B3" s="95" t="s">
        <v>93</v>
      </c>
      <c r="C3" s="96"/>
      <c r="D3" s="96"/>
      <c r="E3" s="96"/>
      <c r="F3" s="96"/>
      <c r="G3" s="96"/>
      <c r="H3" s="44"/>
    </row>
    <row r="4" spans="1:8" ht="18.75" customHeight="1">
      <c r="A4" s="35"/>
      <c r="B4" s="38" t="s">
        <v>479</v>
      </c>
      <c r="C4" s="39"/>
      <c r="D4" s="12" t="s">
        <v>481</v>
      </c>
      <c r="E4" s="12">
        <v>1</v>
      </c>
      <c r="F4" s="39"/>
      <c r="G4" s="12">
        <f>C4*E4*F4</f>
        <v>0</v>
      </c>
      <c r="H4" s="43"/>
    </row>
    <row r="5" spans="1:8" ht="18.75" customHeight="1">
      <c r="A5" s="35"/>
      <c r="B5" s="38" t="s">
        <v>480</v>
      </c>
      <c r="C5" s="39"/>
      <c r="D5" s="12" t="s">
        <v>481</v>
      </c>
      <c r="E5" s="12">
        <v>1</v>
      </c>
      <c r="F5" s="39"/>
      <c r="G5" s="12">
        <f>C5*E5*F5</f>
        <v>0</v>
      </c>
      <c r="H5" s="43"/>
    </row>
    <row r="6" spans="1:8" ht="18.75" customHeight="1">
      <c r="A6" s="35"/>
      <c r="B6" s="38" t="s">
        <v>482</v>
      </c>
      <c r="C6" s="39"/>
      <c r="D6" s="12" t="s">
        <v>481</v>
      </c>
      <c r="E6" s="12">
        <v>1</v>
      </c>
      <c r="F6" s="39"/>
      <c r="G6" s="12">
        <f>C6*E6*F6</f>
        <v>0</v>
      </c>
      <c r="H6" s="43">
        <f>SUM(G4:G6)</f>
        <v>0</v>
      </c>
    </row>
    <row r="7" spans="1:8" ht="18.75" customHeight="1">
      <c r="A7" s="35" t="s">
        <v>608</v>
      </c>
      <c r="B7" s="95" t="s">
        <v>95</v>
      </c>
      <c r="C7" s="96"/>
      <c r="D7" s="96"/>
      <c r="E7" s="96"/>
      <c r="F7" s="96"/>
      <c r="G7" s="96"/>
      <c r="H7" s="44"/>
    </row>
    <row r="8" spans="1:8" ht="18.75" customHeight="1">
      <c r="A8" s="35"/>
      <c r="B8" s="38" t="s">
        <v>479</v>
      </c>
      <c r="C8" s="39"/>
      <c r="D8" s="12" t="s">
        <v>481</v>
      </c>
      <c r="E8" s="12">
        <v>1</v>
      </c>
      <c r="F8" s="39"/>
      <c r="G8" s="12">
        <f>C8*E8*F8</f>
        <v>0</v>
      </c>
      <c r="H8" s="43"/>
    </row>
    <row r="9" spans="1:8" ht="18.75" customHeight="1">
      <c r="A9" s="35"/>
      <c r="B9" s="38" t="s">
        <v>480</v>
      </c>
      <c r="C9" s="39"/>
      <c r="D9" s="12" t="s">
        <v>481</v>
      </c>
      <c r="E9" s="12">
        <v>1</v>
      </c>
      <c r="F9" s="39"/>
      <c r="G9" s="12">
        <f>C9*E9*F9</f>
        <v>0</v>
      </c>
      <c r="H9" s="43"/>
    </row>
    <row r="10" spans="1:8" ht="18.75" customHeight="1">
      <c r="A10" s="35"/>
      <c r="B10" s="38" t="s">
        <v>482</v>
      </c>
      <c r="C10" s="39"/>
      <c r="D10" s="12" t="s">
        <v>481</v>
      </c>
      <c r="E10" s="12">
        <v>1</v>
      </c>
      <c r="F10" s="39"/>
      <c r="G10" s="12">
        <f>C10*E10*F10</f>
        <v>0</v>
      </c>
      <c r="H10" s="43">
        <f>SUM(G8:G10)</f>
        <v>0</v>
      </c>
    </row>
    <row r="11" spans="1:8" ht="18.75" customHeight="1">
      <c r="A11" s="35" t="s">
        <v>610</v>
      </c>
      <c r="B11" s="95" t="s">
        <v>94</v>
      </c>
      <c r="C11" s="96"/>
      <c r="D11" s="96"/>
      <c r="E11" s="96"/>
      <c r="F11" s="96"/>
      <c r="G11" s="96"/>
      <c r="H11" s="44"/>
    </row>
    <row r="12" spans="1:8" ht="18.75" customHeight="1">
      <c r="A12" s="35"/>
      <c r="B12" s="38" t="s">
        <v>503</v>
      </c>
      <c r="C12" s="39"/>
      <c r="D12" s="12" t="s">
        <v>481</v>
      </c>
      <c r="E12" s="12">
        <v>1</v>
      </c>
      <c r="F12" s="39"/>
      <c r="G12" s="12">
        <f t="shared" ref="G12:G19" si="0">C12*E12*F12</f>
        <v>0</v>
      </c>
      <c r="H12" s="43"/>
    </row>
    <row r="13" spans="1:8" ht="18.75" customHeight="1">
      <c r="A13" s="35"/>
      <c r="B13" s="38" t="s">
        <v>68</v>
      </c>
      <c r="C13" s="39"/>
      <c r="D13" s="12" t="s">
        <v>481</v>
      </c>
      <c r="E13" s="12">
        <v>1</v>
      </c>
      <c r="F13" s="39"/>
      <c r="G13" s="12">
        <f t="shared" si="0"/>
        <v>0</v>
      </c>
      <c r="H13" s="43"/>
    </row>
    <row r="14" spans="1:8" ht="18.75" customHeight="1">
      <c r="A14" s="35"/>
      <c r="B14" s="38" t="s">
        <v>607</v>
      </c>
      <c r="C14" s="39"/>
      <c r="D14" s="12" t="s">
        <v>481</v>
      </c>
      <c r="E14" s="12">
        <v>1</v>
      </c>
      <c r="F14" s="39"/>
      <c r="G14" s="12">
        <f t="shared" si="0"/>
        <v>0</v>
      </c>
      <c r="H14" s="43"/>
    </row>
    <row r="15" spans="1:8" ht="18.75" customHeight="1">
      <c r="A15" s="35"/>
      <c r="B15" s="38" t="s">
        <v>96</v>
      </c>
      <c r="C15" s="39"/>
      <c r="D15" s="12" t="s">
        <v>481</v>
      </c>
      <c r="E15" s="12">
        <v>1</v>
      </c>
      <c r="F15" s="39"/>
      <c r="G15" s="12">
        <f t="shared" si="0"/>
        <v>0</v>
      </c>
      <c r="H15" s="43"/>
    </row>
    <row r="16" spans="1:8" ht="18.75" customHeight="1">
      <c r="A16" s="35"/>
      <c r="B16" s="38" t="s">
        <v>97</v>
      </c>
      <c r="C16" s="39"/>
      <c r="D16" s="12" t="s">
        <v>481</v>
      </c>
      <c r="E16" s="12">
        <v>1</v>
      </c>
      <c r="F16" s="39"/>
      <c r="G16" s="12">
        <f t="shared" si="0"/>
        <v>0</v>
      </c>
      <c r="H16" s="43"/>
    </row>
    <row r="17" spans="1:8" ht="18.75" customHeight="1">
      <c r="A17" s="35"/>
      <c r="B17" s="38" t="s">
        <v>98</v>
      </c>
      <c r="C17" s="39"/>
      <c r="D17" s="12" t="s">
        <v>481</v>
      </c>
      <c r="E17" s="12">
        <v>1</v>
      </c>
      <c r="F17" s="39"/>
      <c r="G17" s="12">
        <f t="shared" si="0"/>
        <v>0</v>
      </c>
      <c r="H17" s="43"/>
    </row>
    <row r="18" spans="1:8" ht="18.75" customHeight="1">
      <c r="A18" s="35"/>
      <c r="B18" s="38" t="s">
        <v>99</v>
      </c>
      <c r="C18" s="39"/>
      <c r="D18" s="12" t="s">
        <v>481</v>
      </c>
      <c r="E18" s="12">
        <v>1</v>
      </c>
      <c r="F18" s="39"/>
      <c r="G18" s="12">
        <f t="shared" si="0"/>
        <v>0</v>
      </c>
      <c r="H18" s="43"/>
    </row>
    <row r="19" spans="1:8" ht="18.75" customHeight="1">
      <c r="A19" s="35"/>
      <c r="B19" s="38" t="s">
        <v>100</v>
      </c>
      <c r="C19" s="39"/>
      <c r="D19" s="12" t="s">
        <v>481</v>
      </c>
      <c r="E19" s="12">
        <v>1</v>
      </c>
      <c r="F19" s="39"/>
      <c r="G19" s="12">
        <f t="shared" si="0"/>
        <v>0</v>
      </c>
      <c r="H19" s="43">
        <f>SUM(G12:G19)</f>
        <v>0</v>
      </c>
    </row>
    <row r="20" spans="1:8" ht="18.75" customHeight="1">
      <c r="A20" s="35" t="s">
        <v>611</v>
      </c>
      <c r="B20" s="95" t="s">
        <v>101</v>
      </c>
      <c r="C20" s="96"/>
      <c r="D20" s="96"/>
      <c r="E20" s="96"/>
      <c r="F20" s="96"/>
      <c r="G20" s="96"/>
      <c r="H20" s="44"/>
    </row>
    <row r="21" spans="1:8" ht="18.75" customHeight="1">
      <c r="A21" s="35"/>
      <c r="B21" s="38"/>
      <c r="C21" s="39"/>
      <c r="D21" s="12" t="s">
        <v>481</v>
      </c>
      <c r="E21" s="12">
        <v>1</v>
      </c>
      <c r="F21" s="39"/>
      <c r="G21" s="12">
        <f>C21*E21*F21</f>
        <v>0</v>
      </c>
      <c r="H21" s="43">
        <f>SUM(G21:G21)</f>
        <v>0</v>
      </c>
    </row>
    <row r="22" spans="1:8" ht="18.75" customHeight="1">
      <c r="A22" s="35" t="s">
        <v>91</v>
      </c>
      <c r="B22" s="95" t="s">
        <v>494</v>
      </c>
      <c r="C22" s="96"/>
      <c r="D22" s="96"/>
      <c r="E22" s="96"/>
      <c r="F22" s="96"/>
      <c r="G22" s="96"/>
      <c r="H22" s="44"/>
    </row>
    <row r="23" spans="1:8" ht="18.75" customHeight="1" thickBot="1">
      <c r="A23" s="35"/>
      <c r="B23" s="38"/>
      <c r="C23" s="39"/>
      <c r="D23" s="12" t="s">
        <v>437</v>
      </c>
      <c r="E23" s="12">
        <v>1</v>
      </c>
      <c r="F23" s="39"/>
      <c r="G23" s="12">
        <f>C23*E23*F23</f>
        <v>0</v>
      </c>
      <c r="H23" s="43">
        <f>SUM(G23:G23)</f>
        <v>0</v>
      </c>
    </row>
    <row r="24" spans="1:8" ht="18.75" customHeight="1" thickBot="1">
      <c r="A24" s="88" t="s">
        <v>40</v>
      </c>
      <c r="B24" s="89"/>
      <c r="C24" s="89"/>
      <c r="D24" s="89"/>
      <c r="E24" s="89"/>
      <c r="F24" s="89"/>
      <c r="G24" s="89"/>
      <c r="H24" s="45"/>
    </row>
    <row r="25" spans="1:8" ht="21.75" customHeight="1" thickBot="1">
      <c r="A25" s="90" t="s">
        <v>612</v>
      </c>
      <c r="B25" s="91"/>
      <c r="C25" s="91"/>
      <c r="D25" s="91"/>
      <c r="E25" s="91"/>
      <c r="F25" s="91"/>
      <c r="G25" s="92"/>
      <c r="H25" s="45">
        <f>SUM(H4:H23)</f>
        <v>0</v>
      </c>
    </row>
    <row r="26" spans="1:8" ht="18.75" customHeight="1">
      <c r="A26" s="23"/>
      <c r="B26" s="24"/>
    </row>
    <row r="27" spans="1:8" ht="18.75" customHeight="1"/>
    <row r="28" spans="1:8" ht="18.75" customHeight="1"/>
    <row r="29" spans="1:8" ht="18.75" customHeight="1"/>
    <row r="30" spans="1:8" ht="18.75" customHeight="1"/>
    <row r="31" spans="1:8" ht="18.75" customHeight="1"/>
    <row r="32" spans="1:8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spans="8:8" ht="18.75" customHeight="1"/>
    <row r="802" spans="8:8" ht="18.75" customHeight="1"/>
    <row r="803" spans="8:8" ht="18.75" customHeight="1"/>
    <row r="804" spans="8:8" ht="18.75" customHeight="1">
      <c r="H804" s="9"/>
    </row>
    <row r="805" spans="8:8" ht="18.75" customHeight="1"/>
    <row r="806" spans="8:8" ht="18.75" customHeight="1"/>
    <row r="807" spans="8:8" ht="18.75" customHeight="1"/>
    <row r="808" spans="8:8" ht="18.75" customHeight="1"/>
    <row r="809" spans="8:8" ht="18.75" customHeight="1"/>
    <row r="810" spans="8:8" ht="18.75" customHeight="1"/>
    <row r="811" spans="8:8" ht="18.75" customHeight="1"/>
  </sheetData>
  <mergeCells count="8">
    <mergeCell ref="B22:G22"/>
    <mergeCell ref="A24:G24"/>
    <mergeCell ref="A25:G25"/>
    <mergeCell ref="B2:H2"/>
    <mergeCell ref="B3:G3"/>
    <mergeCell ref="B7:G7"/>
    <mergeCell ref="B11:G11"/>
    <mergeCell ref="B20:G20"/>
  </mergeCells>
  <phoneticPr fontId="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796"/>
  <sheetViews>
    <sheetView view="pageBreakPreview" zoomScaleSheetLayoutView="100" workbookViewId="0">
      <selection activeCell="A9" sqref="A9:G9"/>
    </sheetView>
  </sheetViews>
  <sheetFormatPr baseColWidth="10" defaultColWidth="8.83203125" defaultRowHeight="15"/>
  <cols>
    <col min="1" max="1" width="9.83203125" style="1" customWidth="1"/>
    <col min="2" max="2" width="28.83203125" style="19" customWidth="1"/>
    <col min="3" max="4" width="11" style="2" customWidth="1"/>
    <col min="5" max="5" width="6.5" style="2" customWidth="1"/>
    <col min="6" max="7" width="11" style="2" customWidth="1"/>
    <col min="8" max="8" width="12.83203125" style="2" customWidth="1"/>
    <col min="9" max="16384" width="8.83203125" style="9"/>
  </cols>
  <sheetData>
    <row r="1" spans="1:8" s="30" customFormat="1" ht="21.75" customHeight="1" thickBot="1">
      <c r="A1" s="27" t="s">
        <v>526</v>
      </c>
      <c r="B1" s="28" t="s">
        <v>527</v>
      </c>
      <c r="C1" s="13" t="s">
        <v>528</v>
      </c>
      <c r="D1" s="13" t="s">
        <v>529</v>
      </c>
      <c r="E1" s="29" t="s">
        <v>530</v>
      </c>
      <c r="F1" s="13" t="s">
        <v>531</v>
      </c>
      <c r="G1" s="29" t="s">
        <v>532</v>
      </c>
      <c r="H1" s="13" t="s">
        <v>430</v>
      </c>
    </row>
    <row r="2" spans="1:8" s="18" customFormat="1" ht="18.75" customHeight="1">
      <c r="A2" s="25" t="s">
        <v>522</v>
      </c>
      <c r="B2" s="93" t="s">
        <v>102</v>
      </c>
      <c r="C2" s="93"/>
      <c r="D2" s="93"/>
      <c r="E2" s="93"/>
      <c r="F2" s="93"/>
      <c r="G2" s="93"/>
      <c r="H2" s="94"/>
    </row>
    <row r="3" spans="1:8" ht="18.75" customHeight="1">
      <c r="A3" s="35" t="s">
        <v>103</v>
      </c>
      <c r="B3" s="95" t="s">
        <v>104</v>
      </c>
      <c r="C3" s="96"/>
      <c r="D3" s="96"/>
      <c r="E3" s="96"/>
      <c r="F3" s="96"/>
      <c r="G3" s="96"/>
      <c r="H3" s="44"/>
    </row>
    <row r="4" spans="1:8" ht="18.75" customHeight="1">
      <c r="A4" s="35"/>
      <c r="B4" s="38" t="s">
        <v>105</v>
      </c>
      <c r="C4" s="39"/>
      <c r="D4" s="12" t="s">
        <v>106</v>
      </c>
      <c r="E4" s="12">
        <v>1</v>
      </c>
      <c r="F4" s="39"/>
      <c r="G4" s="12">
        <f>C4*E4*F4</f>
        <v>0</v>
      </c>
      <c r="H4" s="43">
        <f>SUM(G4:G4)</f>
        <v>0</v>
      </c>
    </row>
    <row r="5" spans="1:8" ht="18.75" customHeight="1">
      <c r="A5" s="35" t="s">
        <v>608</v>
      </c>
      <c r="B5" s="95" t="s">
        <v>107</v>
      </c>
      <c r="C5" s="96"/>
      <c r="D5" s="96"/>
      <c r="E5" s="96"/>
      <c r="F5" s="96"/>
      <c r="G5" s="96"/>
      <c r="H5" s="44"/>
    </row>
    <row r="6" spans="1:8" ht="18.75" customHeight="1">
      <c r="A6" s="35"/>
      <c r="B6" s="38"/>
      <c r="C6" s="39"/>
      <c r="D6" s="12" t="s">
        <v>108</v>
      </c>
      <c r="E6" s="12">
        <v>1</v>
      </c>
      <c r="F6" s="39"/>
      <c r="G6" s="12">
        <f>C6*E6*F6</f>
        <v>0</v>
      </c>
      <c r="H6" s="43">
        <f>SUM(G6:G6)</f>
        <v>0</v>
      </c>
    </row>
    <row r="7" spans="1:8" ht="18.75" customHeight="1">
      <c r="A7" s="35" t="s">
        <v>610</v>
      </c>
      <c r="B7" s="95" t="s">
        <v>397</v>
      </c>
      <c r="C7" s="96"/>
      <c r="D7" s="96"/>
      <c r="E7" s="96"/>
      <c r="F7" s="96"/>
      <c r="G7" s="96"/>
      <c r="H7" s="44"/>
    </row>
    <row r="8" spans="1:8" ht="18.75" customHeight="1" thickBot="1">
      <c r="A8" s="35"/>
      <c r="B8" s="38"/>
      <c r="C8" s="39"/>
      <c r="D8" s="12" t="s">
        <v>458</v>
      </c>
      <c r="E8" s="12">
        <v>1</v>
      </c>
      <c r="F8" s="39"/>
      <c r="G8" s="12">
        <f>C8*E8*F8</f>
        <v>0</v>
      </c>
      <c r="H8" s="43">
        <f>SUM(G8:G8)</f>
        <v>0</v>
      </c>
    </row>
    <row r="9" spans="1:8" ht="18.75" customHeight="1" thickBot="1">
      <c r="A9" s="88" t="s">
        <v>40</v>
      </c>
      <c r="B9" s="89"/>
      <c r="C9" s="89"/>
      <c r="D9" s="89"/>
      <c r="E9" s="89"/>
      <c r="F9" s="89"/>
      <c r="G9" s="89"/>
      <c r="H9" s="45"/>
    </row>
    <row r="10" spans="1:8" ht="21.75" customHeight="1" thickBot="1">
      <c r="A10" s="90" t="s">
        <v>612</v>
      </c>
      <c r="B10" s="91"/>
      <c r="C10" s="91"/>
      <c r="D10" s="91"/>
      <c r="E10" s="91"/>
      <c r="F10" s="91"/>
      <c r="G10" s="92"/>
      <c r="H10" s="45">
        <f>SUM(H4:H8)</f>
        <v>0</v>
      </c>
    </row>
    <row r="11" spans="1:8" ht="18.75" customHeight="1">
      <c r="A11" s="23"/>
      <c r="B11" s="24"/>
    </row>
    <row r="12" spans="1:8" ht="18.75" customHeight="1"/>
    <row r="13" spans="1:8" ht="18.75" customHeight="1"/>
    <row r="14" spans="1:8" ht="18.75" customHeight="1"/>
    <row r="15" spans="1:8" ht="18.75" customHeight="1"/>
    <row r="16" spans="1:8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spans="8:8" ht="18.75" customHeight="1"/>
    <row r="786" spans="8:8" ht="18.75" customHeight="1"/>
    <row r="787" spans="8:8" ht="18.75" customHeight="1"/>
    <row r="788" spans="8:8" ht="18.75" customHeight="1"/>
    <row r="789" spans="8:8" ht="18.75" customHeight="1">
      <c r="H789" s="9"/>
    </row>
    <row r="790" spans="8:8" ht="18.75" customHeight="1"/>
    <row r="791" spans="8:8" ht="18.75" customHeight="1"/>
    <row r="792" spans="8:8" ht="18.75" customHeight="1"/>
    <row r="793" spans="8:8" ht="18.75" customHeight="1"/>
    <row r="794" spans="8:8" ht="18.75" customHeight="1"/>
    <row r="795" spans="8:8" ht="18.75" customHeight="1"/>
    <row r="796" spans="8:8" ht="18.75" customHeight="1"/>
  </sheetData>
  <mergeCells count="6">
    <mergeCell ref="A9:G9"/>
    <mergeCell ref="A10:G10"/>
    <mergeCell ref="B2:H2"/>
    <mergeCell ref="B3:G3"/>
    <mergeCell ref="B5:G5"/>
    <mergeCell ref="B7:G7"/>
  </mergeCells>
  <phoneticPr fontId="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814"/>
  <sheetViews>
    <sheetView workbookViewId="0">
      <selection activeCell="A27" sqref="A27:G27"/>
    </sheetView>
  </sheetViews>
  <sheetFormatPr baseColWidth="10" defaultColWidth="8.83203125" defaultRowHeight="15"/>
  <cols>
    <col min="1" max="1" width="9.83203125" style="1" customWidth="1"/>
    <col min="2" max="2" width="28.83203125" style="19" customWidth="1"/>
    <col min="3" max="4" width="11" style="2" customWidth="1"/>
    <col min="5" max="5" width="6.5" style="2" customWidth="1"/>
    <col min="6" max="7" width="11" style="2" customWidth="1"/>
    <col min="8" max="8" width="12.83203125" style="2" customWidth="1"/>
    <col min="9" max="16384" width="8.83203125" style="9"/>
  </cols>
  <sheetData>
    <row r="1" spans="1:8" s="30" customFormat="1" ht="21.75" customHeight="1" thickBot="1">
      <c r="A1" s="27" t="s">
        <v>526</v>
      </c>
      <c r="B1" s="28" t="s">
        <v>527</v>
      </c>
      <c r="C1" s="13" t="s">
        <v>528</v>
      </c>
      <c r="D1" s="13" t="s">
        <v>529</v>
      </c>
      <c r="E1" s="29" t="s">
        <v>530</v>
      </c>
      <c r="F1" s="13" t="s">
        <v>531</v>
      </c>
      <c r="G1" s="29" t="s">
        <v>532</v>
      </c>
      <c r="H1" s="13" t="s">
        <v>430</v>
      </c>
    </row>
    <row r="2" spans="1:8" s="18" customFormat="1" ht="18.75" customHeight="1">
      <c r="A2" s="25" t="s">
        <v>613</v>
      </c>
      <c r="B2" s="93" t="s">
        <v>110</v>
      </c>
      <c r="C2" s="93"/>
      <c r="D2" s="93"/>
      <c r="E2" s="93"/>
      <c r="F2" s="93"/>
      <c r="G2" s="93"/>
      <c r="H2" s="94"/>
    </row>
    <row r="3" spans="1:8" ht="18.75" customHeight="1">
      <c r="A3" s="35" t="s">
        <v>617</v>
      </c>
      <c r="B3" s="95" t="s">
        <v>401</v>
      </c>
      <c r="C3" s="96"/>
      <c r="D3" s="96"/>
      <c r="E3" s="96"/>
      <c r="F3" s="96"/>
      <c r="G3" s="96"/>
      <c r="H3" s="44"/>
    </row>
    <row r="4" spans="1:8" ht="18.75" customHeight="1">
      <c r="A4" s="35"/>
      <c r="B4" s="38" t="s">
        <v>479</v>
      </c>
      <c r="C4" s="39"/>
      <c r="D4" s="12" t="s">
        <v>481</v>
      </c>
      <c r="E4" s="12">
        <v>1</v>
      </c>
      <c r="F4" s="39"/>
      <c r="G4" s="12">
        <f>C4*E4*F4</f>
        <v>0</v>
      </c>
      <c r="H4" s="43"/>
    </row>
    <row r="5" spans="1:8" ht="18.75" customHeight="1">
      <c r="A5" s="35"/>
      <c r="B5" s="38" t="s">
        <v>480</v>
      </c>
      <c r="C5" s="39"/>
      <c r="D5" s="12" t="s">
        <v>481</v>
      </c>
      <c r="E5" s="12">
        <v>1</v>
      </c>
      <c r="F5" s="39"/>
      <c r="G5" s="12">
        <f>C5*E5*F5</f>
        <v>0</v>
      </c>
      <c r="H5" s="43"/>
    </row>
    <row r="6" spans="1:8" ht="18.75" customHeight="1">
      <c r="A6" s="35"/>
      <c r="B6" s="38" t="s">
        <v>482</v>
      </c>
      <c r="C6" s="39"/>
      <c r="D6" s="12" t="s">
        <v>481</v>
      </c>
      <c r="E6" s="12">
        <v>1</v>
      </c>
      <c r="F6" s="39"/>
      <c r="G6" s="12">
        <f>C6*E6*F6</f>
        <v>0</v>
      </c>
      <c r="H6" s="43">
        <f>SUM(G4:G6)</f>
        <v>0</v>
      </c>
    </row>
    <row r="7" spans="1:8" ht="18.75" customHeight="1">
      <c r="A7" s="35" t="s">
        <v>618</v>
      </c>
      <c r="B7" s="95" t="s">
        <v>111</v>
      </c>
      <c r="C7" s="96"/>
      <c r="D7" s="96"/>
      <c r="E7" s="96"/>
      <c r="F7" s="96"/>
      <c r="G7" s="96"/>
      <c r="H7" s="44"/>
    </row>
    <row r="8" spans="1:8" ht="18.75" customHeight="1">
      <c r="A8" s="35"/>
      <c r="B8" s="38" t="s">
        <v>479</v>
      </c>
      <c r="C8" s="39"/>
      <c r="D8" s="12" t="s">
        <v>481</v>
      </c>
      <c r="E8" s="12">
        <v>1</v>
      </c>
      <c r="F8" s="39"/>
      <c r="G8" s="12">
        <f>C8*E8*F8</f>
        <v>0</v>
      </c>
      <c r="H8" s="43"/>
    </row>
    <row r="9" spans="1:8" ht="18.75" customHeight="1">
      <c r="A9" s="35"/>
      <c r="B9" s="38" t="s">
        <v>480</v>
      </c>
      <c r="C9" s="39"/>
      <c r="D9" s="12" t="s">
        <v>481</v>
      </c>
      <c r="E9" s="12">
        <v>1</v>
      </c>
      <c r="F9" s="39"/>
      <c r="G9" s="12">
        <f>C9*E9*F9</f>
        <v>0</v>
      </c>
      <c r="H9" s="43"/>
    </row>
    <row r="10" spans="1:8" ht="18.75" customHeight="1">
      <c r="A10" s="35"/>
      <c r="B10" s="38" t="s">
        <v>482</v>
      </c>
      <c r="C10" s="39"/>
      <c r="D10" s="12" t="s">
        <v>481</v>
      </c>
      <c r="E10" s="12">
        <v>1</v>
      </c>
      <c r="F10" s="39"/>
      <c r="G10" s="12">
        <f>C10*E10*F10</f>
        <v>0</v>
      </c>
      <c r="H10" s="43">
        <f>SUM(G8:G10)</f>
        <v>0</v>
      </c>
    </row>
    <row r="11" spans="1:8" ht="18.75" customHeight="1">
      <c r="A11" s="35" t="s">
        <v>619</v>
      </c>
      <c r="B11" s="95" t="s">
        <v>112</v>
      </c>
      <c r="C11" s="96"/>
      <c r="D11" s="96"/>
      <c r="E11" s="96"/>
      <c r="F11" s="96"/>
      <c r="G11" s="96"/>
      <c r="H11" s="44"/>
    </row>
    <row r="12" spans="1:8" ht="18.75" customHeight="1">
      <c r="A12" s="35"/>
      <c r="B12" s="38" t="s">
        <v>479</v>
      </c>
      <c r="C12" s="39"/>
      <c r="D12" s="12" t="s">
        <v>481</v>
      </c>
      <c r="E12" s="12">
        <v>1</v>
      </c>
      <c r="F12" s="39"/>
      <c r="G12" s="12">
        <f>C12*E12*F12</f>
        <v>0</v>
      </c>
      <c r="H12" s="43"/>
    </row>
    <row r="13" spans="1:8" ht="18.75" customHeight="1">
      <c r="A13" s="35"/>
      <c r="B13" s="38" t="s">
        <v>480</v>
      </c>
      <c r="C13" s="39"/>
      <c r="D13" s="12" t="s">
        <v>481</v>
      </c>
      <c r="E13" s="12">
        <v>1</v>
      </c>
      <c r="F13" s="39"/>
      <c r="G13" s="12">
        <f>C13*E13*F13</f>
        <v>0</v>
      </c>
      <c r="H13" s="43"/>
    </row>
    <row r="14" spans="1:8" ht="18.75" customHeight="1">
      <c r="A14" s="35"/>
      <c r="B14" s="38" t="s">
        <v>482</v>
      </c>
      <c r="C14" s="39"/>
      <c r="D14" s="12" t="s">
        <v>481</v>
      </c>
      <c r="E14" s="12">
        <v>1</v>
      </c>
      <c r="F14" s="39"/>
      <c r="G14" s="12">
        <f>C14*E14*F14</f>
        <v>0</v>
      </c>
      <c r="H14" s="43">
        <f>SUM(G12:G14)</f>
        <v>0</v>
      </c>
    </row>
    <row r="15" spans="1:8" ht="19.5" customHeight="1">
      <c r="A15" s="35" t="s">
        <v>113</v>
      </c>
      <c r="B15" s="95" t="s">
        <v>406</v>
      </c>
      <c r="C15" s="96"/>
      <c r="D15" s="96"/>
      <c r="E15" s="96"/>
      <c r="F15" s="96"/>
      <c r="G15" s="96"/>
      <c r="H15" s="44"/>
    </row>
    <row r="16" spans="1:8" ht="18.75" customHeight="1">
      <c r="A16" s="35"/>
      <c r="B16" s="38"/>
      <c r="C16" s="39"/>
      <c r="D16" s="12" t="s">
        <v>437</v>
      </c>
      <c r="E16" s="12">
        <v>1</v>
      </c>
      <c r="F16" s="39"/>
      <c r="G16" s="12">
        <f>C16*E16*F16</f>
        <v>0</v>
      </c>
      <c r="H16" s="43">
        <f>SUM(G16:G16)</f>
        <v>0</v>
      </c>
    </row>
    <row r="17" spans="1:8" ht="18.75" customHeight="1">
      <c r="A17" s="35" t="s">
        <v>114</v>
      </c>
      <c r="B17" s="95" t="s">
        <v>115</v>
      </c>
      <c r="C17" s="96"/>
      <c r="D17" s="96"/>
      <c r="E17" s="96"/>
      <c r="F17" s="96"/>
      <c r="G17" s="96"/>
      <c r="H17" s="44"/>
    </row>
    <row r="18" spans="1:8" ht="18.75" customHeight="1">
      <c r="A18" s="35"/>
      <c r="B18" s="38"/>
      <c r="C18" s="39"/>
      <c r="D18" s="12" t="s">
        <v>437</v>
      </c>
      <c r="E18" s="12">
        <v>1</v>
      </c>
      <c r="F18" s="39"/>
      <c r="G18" s="12">
        <f>C18*E18*F18</f>
        <v>0</v>
      </c>
      <c r="H18" s="43">
        <f>SUM(G18:G18)</f>
        <v>0</v>
      </c>
    </row>
    <row r="19" spans="1:8" ht="18.75" customHeight="1">
      <c r="A19" s="35" t="s">
        <v>117</v>
      </c>
      <c r="B19" s="95" t="s">
        <v>318</v>
      </c>
      <c r="C19" s="96"/>
      <c r="D19" s="96"/>
      <c r="E19" s="96"/>
      <c r="F19" s="96"/>
      <c r="G19" s="96"/>
      <c r="H19" s="44"/>
    </row>
    <row r="20" spans="1:8" ht="18.75" customHeight="1">
      <c r="A20" s="35"/>
      <c r="B20" s="38"/>
      <c r="C20" s="39"/>
      <c r="D20" s="12" t="s">
        <v>437</v>
      </c>
      <c r="E20" s="12">
        <v>1</v>
      </c>
      <c r="F20" s="39"/>
      <c r="G20" s="12">
        <f>C20*E20*F20</f>
        <v>0</v>
      </c>
      <c r="H20" s="43">
        <f>SUM(G20:G20)</f>
        <v>0</v>
      </c>
    </row>
    <row r="21" spans="1:8" ht="18.75" customHeight="1">
      <c r="A21" s="35" t="s">
        <v>116</v>
      </c>
      <c r="B21" s="95" t="s">
        <v>402</v>
      </c>
      <c r="C21" s="96"/>
      <c r="D21" s="96"/>
      <c r="E21" s="96"/>
      <c r="F21" s="96"/>
      <c r="G21" s="96"/>
      <c r="H21" s="44"/>
    </row>
    <row r="22" spans="1:8" ht="18.75" customHeight="1">
      <c r="A22" s="35"/>
      <c r="B22" s="38" t="s">
        <v>479</v>
      </c>
      <c r="C22" s="39"/>
      <c r="D22" s="12" t="s">
        <v>481</v>
      </c>
      <c r="E22" s="12">
        <v>1</v>
      </c>
      <c r="F22" s="39"/>
      <c r="G22" s="12">
        <f>C22*E22*F22</f>
        <v>0</v>
      </c>
      <c r="H22" s="43"/>
    </row>
    <row r="23" spans="1:8" ht="18.75" customHeight="1">
      <c r="A23" s="35"/>
      <c r="B23" s="38" t="s">
        <v>480</v>
      </c>
      <c r="C23" s="39"/>
      <c r="D23" s="12" t="s">
        <v>481</v>
      </c>
      <c r="E23" s="12">
        <v>1</v>
      </c>
      <c r="F23" s="39"/>
      <c r="G23" s="12">
        <f>C23*E23*F23</f>
        <v>0</v>
      </c>
      <c r="H23" s="43"/>
    </row>
    <row r="24" spans="1:8" ht="18.75" customHeight="1">
      <c r="A24" s="35"/>
      <c r="B24" s="38" t="s">
        <v>482</v>
      </c>
      <c r="C24" s="39"/>
      <c r="D24" s="12" t="s">
        <v>481</v>
      </c>
      <c r="E24" s="12">
        <v>1</v>
      </c>
      <c r="F24" s="39"/>
      <c r="G24" s="12">
        <f>C24*E24*F24</f>
        <v>0</v>
      </c>
      <c r="H24" s="43">
        <f>SUM(G22:G24)</f>
        <v>0</v>
      </c>
    </row>
    <row r="25" spans="1:8" ht="18.75" customHeight="1">
      <c r="A25" s="35" t="s">
        <v>118</v>
      </c>
      <c r="B25" s="95" t="s">
        <v>494</v>
      </c>
      <c r="C25" s="96"/>
      <c r="D25" s="96"/>
      <c r="E25" s="96"/>
      <c r="F25" s="96"/>
      <c r="G25" s="96"/>
      <c r="H25" s="44"/>
    </row>
    <row r="26" spans="1:8" ht="18.75" customHeight="1" thickBot="1">
      <c r="A26" s="35"/>
      <c r="B26" s="38"/>
      <c r="C26" s="39"/>
      <c r="D26" s="12" t="s">
        <v>437</v>
      </c>
      <c r="E26" s="12">
        <v>1</v>
      </c>
      <c r="F26" s="39"/>
      <c r="G26" s="12">
        <f>C26*E26*F26</f>
        <v>0</v>
      </c>
      <c r="H26" s="43">
        <f>SUM(G26:G26)</f>
        <v>0</v>
      </c>
    </row>
    <row r="27" spans="1:8" ht="18.75" customHeight="1" thickBot="1">
      <c r="A27" s="88" t="s">
        <v>40</v>
      </c>
      <c r="B27" s="89"/>
      <c r="C27" s="89"/>
      <c r="D27" s="89"/>
      <c r="E27" s="89"/>
      <c r="F27" s="89"/>
      <c r="G27" s="89"/>
      <c r="H27" s="45"/>
    </row>
    <row r="28" spans="1:8" ht="21.75" customHeight="1" thickBot="1">
      <c r="A28" s="90" t="s">
        <v>624</v>
      </c>
      <c r="B28" s="91"/>
      <c r="C28" s="91"/>
      <c r="D28" s="91"/>
      <c r="E28" s="91"/>
      <c r="F28" s="91"/>
      <c r="G28" s="92"/>
      <c r="H28" s="45">
        <f>SUM(H3:H26)</f>
        <v>0</v>
      </c>
    </row>
    <row r="29" spans="1:8" ht="18.75" customHeight="1">
      <c r="A29" s="23"/>
      <c r="B29" s="24"/>
    </row>
    <row r="30" spans="1:8" ht="18.75" customHeight="1"/>
    <row r="31" spans="1:8" ht="18.75" customHeight="1"/>
    <row r="32" spans="1:8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spans="8:8" ht="18.75" customHeight="1"/>
    <row r="802" spans="8:8" ht="18.75" customHeight="1"/>
    <row r="803" spans="8:8" ht="18.75" customHeight="1"/>
    <row r="804" spans="8:8" ht="18.75" customHeight="1"/>
    <row r="805" spans="8:8" ht="18.75" customHeight="1"/>
    <row r="806" spans="8:8" ht="18.75" customHeight="1"/>
    <row r="807" spans="8:8" ht="18.75" customHeight="1">
      <c r="H807" s="9"/>
    </row>
    <row r="808" spans="8:8" ht="18.75" customHeight="1"/>
    <row r="809" spans="8:8" ht="18.75" customHeight="1"/>
    <row r="810" spans="8:8" ht="18.75" customHeight="1"/>
    <row r="811" spans="8:8" ht="18.75" customHeight="1"/>
    <row r="812" spans="8:8" ht="18.75" customHeight="1"/>
    <row r="813" spans="8:8" ht="18.75" customHeight="1"/>
    <row r="814" spans="8:8" ht="18.75" customHeight="1"/>
  </sheetData>
  <mergeCells count="11">
    <mergeCell ref="B25:G25"/>
    <mergeCell ref="A27:G27"/>
    <mergeCell ref="A28:G28"/>
    <mergeCell ref="B17:G17"/>
    <mergeCell ref="B2:H2"/>
    <mergeCell ref="B3:G3"/>
    <mergeCell ref="B7:G7"/>
    <mergeCell ref="B11:G11"/>
    <mergeCell ref="B21:G21"/>
    <mergeCell ref="B15:G15"/>
    <mergeCell ref="B19:G19"/>
  </mergeCells>
  <phoneticPr fontId="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804"/>
  <sheetViews>
    <sheetView view="pageBreakPreview" zoomScaleSheetLayoutView="100" workbookViewId="0">
      <selection activeCell="A17" sqref="A17:G17"/>
    </sheetView>
  </sheetViews>
  <sheetFormatPr baseColWidth="10" defaultColWidth="8.83203125" defaultRowHeight="15"/>
  <cols>
    <col min="1" max="1" width="9.83203125" style="1" customWidth="1"/>
    <col min="2" max="2" width="28.83203125" style="19" customWidth="1"/>
    <col min="3" max="4" width="11" style="2" customWidth="1"/>
    <col min="5" max="5" width="6.5" style="2" customWidth="1"/>
    <col min="6" max="7" width="11" style="2" customWidth="1"/>
    <col min="8" max="8" width="12.83203125" style="2" customWidth="1"/>
    <col min="9" max="16384" width="8.83203125" style="9"/>
  </cols>
  <sheetData>
    <row r="1" spans="1:8" s="30" customFormat="1" ht="21.75" customHeight="1" thickBot="1">
      <c r="A1" s="27" t="s">
        <v>526</v>
      </c>
      <c r="B1" s="28" t="s">
        <v>527</v>
      </c>
      <c r="C1" s="13" t="s">
        <v>528</v>
      </c>
      <c r="D1" s="13" t="s">
        <v>529</v>
      </c>
      <c r="E1" s="29" t="s">
        <v>530</v>
      </c>
      <c r="F1" s="13" t="s">
        <v>531</v>
      </c>
      <c r="G1" s="29" t="s">
        <v>532</v>
      </c>
      <c r="H1" s="13" t="s">
        <v>430</v>
      </c>
    </row>
    <row r="2" spans="1:8" s="18" customFormat="1" ht="18.75" customHeight="1">
      <c r="A2" s="25" t="s">
        <v>614</v>
      </c>
      <c r="B2" s="93" t="s">
        <v>119</v>
      </c>
      <c r="C2" s="93"/>
      <c r="D2" s="93"/>
      <c r="E2" s="93"/>
      <c r="F2" s="93"/>
      <c r="G2" s="93"/>
      <c r="H2" s="94"/>
    </row>
    <row r="3" spans="1:8" ht="18.75" customHeight="1">
      <c r="A3" s="35" t="s">
        <v>620</v>
      </c>
      <c r="B3" s="95" t="s">
        <v>404</v>
      </c>
      <c r="C3" s="96"/>
      <c r="D3" s="96"/>
      <c r="E3" s="96"/>
      <c r="F3" s="96"/>
      <c r="G3" s="96"/>
      <c r="H3" s="44"/>
    </row>
    <row r="4" spans="1:8" ht="18.75" customHeight="1">
      <c r="A4" s="35"/>
      <c r="B4" s="38"/>
      <c r="C4" s="39"/>
      <c r="D4" s="12" t="s">
        <v>437</v>
      </c>
      <c r="E4" s="12">
        <v>1</v>
      </c>
      <c r="F4" s="39"/>
      <c r="G4" s="12">
        <f>C4*E4*F4</f>
        <v>0</v>
      </c>
      <c r="H4" s="43">
        <f>SUM(G4:G4)</f>
        <v>0</v>
      </c>
    </row>
    <row r="5" spans="1:8" ht="18.75" customHeight="1">
      <c r="A5" s="35" t="s">
        <v>621</v>
      </c>
      <c r="B5" s="95" t="s">
        <v>128</v>
      </c>
      <c r="C5" s="96"/>
      <c r="D5" s="96"/>
      <c r="E5" s="96"/>
      <c r="F5" s="96"/>
      <c r="G5" s="96"/>
      <c r="H5" s="44"/>
    </row>
    <row r="6" spans="1:8" ht="18.75" customHeight="1">
      <c r="A6" s="35"/>
      <c r="B6" s="38"/>
      <c r="C6" s="39"/>
      <c r="D6" s="12" t="s">
        <v>437</v>
      </c>
      <c r="E6" s="12">
        <v>1</v>
      </c>
      <c r="F6" s="39"/>
      <c r="G6" s="12">
        <f>C6*E6*F6</f>
        <v>0</v>
      </c>
      <c r="H6" s="43">
        <f>SUM(G6:G6)</f>
        <v>0</v>
      </c>
    </row>
    <row r="7" spans="1:8" ht="18.75" customHeight="1">
      <c r="A7" s="35" t="s">
        <v>123</v>
      </c>
      <c r="B7" s="95" t="s">
        <v>405</v>
      </c>
      <c r="C7" s="96"/>
      <c r="D7" s="96"/>
      <c r="E7" s="96"/>
      <c r="F7" s="96"/>
      <c r="G7" s="96"/>
      <c r="H7" s="44"/>
    </row>
    <row r="8" spans="1:8" ht="18.75" customHeight="1">
      <c r="A8" s="35"/>
      <c r="B8" s="38"/>
      <c r="C8" s="39"/>
      <c r="D8" s="12" t="s">
        <v>437</v>
      </c>
      <c r="E8" s="12">
        <v>1</v>
      </c>
      <c r="F8" s="39"/>
      <c r="G8" s="12">
        <f>C8*E8*F8</f>
        <v>0</v>
      </c>
      <c r="H8" s="43">
        <f>SUM(G8:G8)</f>
        <v>0</v>
      </c>
    </row>
    <row r="9" spans="1:8" ht="18.75" customHeight="1">
      <c r="A9" s="35" t="s">
        <v>127</v>
      </c>
      <c r="B9" s="95" t="s">
        <v>121</v>
      </c>
      <c r="C9" s="96"/>
      <c r="D9" s="96"/>
      <c r="E9" s="96"/>
      <c r="F9" s="96"/>
      <c r="G9" s="96"/>
      <c r="H9" s="44"/>
    </row>
    <row r="10" spans="1:8" ht="18.75" customHeight="1">
      <c r="A10" s="35"/>
      <c r="B10" s="38"/>
      <c r="C10" s="39"/>
      <c r="D10" s="12" t="s">
        <v>437</v>
      </c>
      <c r="E10" s="12">
        <v>1</v>
      </c>
      <c r="F10" s="39"/>
      <c r="G10" s="12">
        <f>C10*E10*F10</f>
        <v>0</v>
      </c>
      <c r="H10" s="43">
        <f>SUM(G10:G10)</f>
        <v>0</v>
      </c>
    </row>
    <row r="11" spans="1:8" ht="19.5" customHeight="1">
      <c r="A11" s="35" t="s">
        <v>124</v>
      </c>
      <c r="B11" s="95" t="s">
        <v>122</v>
      </c>
      <c r="C11" s="96"/>
      <c r="D11" s="96"/>
      <c r="E11" s="96"/>
      <c r="F11" s="96"/>
      <c r="G11" s="96"/>
      <c r="H11" s="44"/>
    </row>
    <row r="12" spans="1:8" ht="18.75" customHeight="1">
      <c r="A12" s="35"/>
      <c r="B12" s="38"/>
      <c r="C12" s="39"/>
      <c r="D12" s="12" t="s">
        <v>437</v>
      </c>
      <c r="E12" s="12">
        <v>1</v>
      </c>
      <c r="F12" s="39"/>
      <c r="G12" s="12">
        <f>C12*E12*F12</f>
        <v>0</v>
      </c>
      <c r="H12" s="43">
        <f>SUM(G12:G12)</f>
        <v>0</v>
      </c>
    </row>
    <row r="13" spans="1:8" ht="18.75" customHeight="1">
      <c r="A13" s="35" t="s">
        <v>125</v>
      </c>
      <c r="B13" s="95" t="s">
        <v>402</v>
      </c>
      <c r="C13" s="96"/>
      <c r="D13" s="96"/>
      <c r="E13" s="96"/>
      <c r="F13" s="96"/>
      <c r="G13" s="96"/>
      <c r="H13" s="44"/>
    </row>
    <row r="14" spans="1:8" ht="18.75" customHeight="1">
      <c r="A14" s="35"/>
      <c r="B14" s="38"/>
      <c r="C14" s="39"/>
      <c r="D14" s="12" t="s">
        <v>437</v>
      </c>
      <c r="E14" s="12">
        <v>1</v>
      </c>
      <c r="F14" s="39"/>
      <c r="G14" s="12">
        <f>C14*E14*F14</f>
        <v>0</v>
      </c>
      <c r="H14" s="43">
        <f>SUM(G14:G14)</f>
        <v>0</v>
      </c>
    </row>
    <row r="15" spans="1:8" ht="18.75" customHeight="1">
      <c r="A15" s="35" t="s">
        <v>126</v>
      </c>
      <c r="B15" s="95" t="s">
        <v>494</v>
      </c>
      <c r="C15" s="96"/>
      <c r="D15" s="96"/>
      <c r="E15" s="96"/>
      <c r="F15" s="96"/>
      <c r="G15" s="96"/>
      <c r="H15" s="44"/>
    </row>
    <row r="16" spans="1:8" ht="18.75" customHeight="1" thickBot="1">
      <c r="A16" s="35"/>
      <c r="B16" s="38"/>
      <c r="C16" s="39"/>
      <c r="D16" s="12" t="s">
        <v>437</v>
      </c>
      <c r="E16" s="12">
        <v>1</v>
      </c>
      <c r="F16" s="39"/>
      <c r="G16" s="12">
        <f>C16*E16*F16</f>
        <v>0</v>
      </c>
      <c r="H16" s="43">
        <f>SUM(G16:G16)</f>
        <v>0</v>
      </c>
    </row>
    <row r="17" spans="1:8" ht="18.75" customHeight="1" thickBot="1">
      <c r="A17" s="88" t="s">
        <v>40</v>
      </c>
      <c r="B17" s="89"/>
      <c r="C17" s="89"/>
      <c r="D17" s="89"/>
      <c r="E17" s="89"/>
      <c r="F17" s="89"/>
      <c r="G17" s="89"/>
      <c r="H17" s="45"/>
    </row>
    <row r="18" spans="1:8" ht="21.75" customHeight="1" thickBot="1">
      <c r="A18" s="90" t="s">
        <v>622</v>
      </c>
      <c r="B18" s="91"/>
      <c r="C18" s="91"/>
      <c r="D18" s="91"/>
      <c r="E18" s="91"/>
      <c r="F18" s="91"/>
      <c r="G18" s="92"/>
      <c r="H18" s="45">
        <f>SUM(H3:H16)</f>
        <v>0</v>
      </c>
    </row>
    <row r="19" spans="1:8" ht="18.75" customHeight="1">
      <c r="A19" s="23"/>
      <c r="B19" s="24"/>
    </row>
    <row r="20" spans="1:8" ht="18.75" customHeight="1"/>
    <row r="21" spans="1:8" ht="18.75" customHeight="1"/>
    <row r="22" spans="1:8" ht="18.75" customHeight="1"/>
    <row r="23" spans="1:8" ht="18.75" customHeight="1"/>
    <row r="24" spans="1:8" ht="18.75" customHeight="1"/>
    <row r="25" spans="1:8" ht="18.75" customHeight="1"/>
    <row r="26" spans="1:8" ht="18.75" customHeight="1"/>
    <row r="27" spans="1:8" ht="18.75" customHeight="1"/>
    <row r="28" spans="1:8" ht="18.75" customHeight="1"/>
    <row r="29" spans="1:8" ht="18.75" customHeight="1"/>
    <row r="30" spans="1:8" ht="18.75" customHeight="1"/>
    <row r="31" spans="1:8" ht="18.75" customHeight="1"/>
    <row r="32" spans="1:8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spans="8:8" ht="18.75" customHeight="1"/>
    <row r="786" spans="8:8" ht="18.75" customHeight="1"/>
    <row r="787" spans="8:8" ht="18.75" customHeight="1"/>
    <row r="788" spans="8:8" ht="18.75" customHeight="1"/>
    <row r="789" spans="8:8" ht="18.75" customHeight="1"/>
    <row r="790" spans="8:8" ht="18.75" customHeight="1"/>
    <row r="791" spans="8:8" ht="18.75" customHeight="1"/>
    <row r="792" spans="8:8" ht="18.75" customHeight="1"/>
    <row r="793" spans="8:8" ht="18.75" customHeight="1"/>
    <row r="794" spans="8:8" ht="18.75" customHeight="1"/>
    <row r="795" spans="8:8" ht="18.75" customHeight="1"/>
    <row r="796" spans="8:8" ht="18.75" customHeight="1"/>
    <row r="797" spans="8:8" ht="18.75" customHeight="1">
      <c r="H797" s="9"/>
    </row>
    <row r="798" spans="8:8" ht="18.75" customHeight="1"/>
    <row r="799" spans="8:8" ht="18.75" customHeight="1"/>
    <row r="800" spans="8:8" ht="18.75" customHeight="1"/>
    <row r="801" ht="18.75" customHeight="1"/>
    <row r="802" ht="18.75" customHeight="1"/>
    <row r="803" ht="18.75" customHeight="1"/>
    <row r="804" ht="18.75" customHeight="1"/>
  </sheetData>
  <mergeCells count="10">
    <mergeCell ref="B15:G15"/>
    <mergeCell ref="A17:G17"/>
    <mergeCell ref="A18:G18"/>
    <mergeCell ref="B5:G5"/>
    <mergeCell ref="B7:G7"/>
    <mergeCell ref="B2:H2"/>
    <mergeCell ref="B3:G3"/>
    <mergeCell ref="B9:G9"/>
    <mergeCell ref="B11:G11"/>
    <mergeCell ref="B13:G13"/>
  </mergeCells>
  <phoneticPr fontId="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801"/>
  <sheetViews>
    <sheetView view="pageBreakPreview" zoomScaleSheetLayoutView="100" workbookViewId="0">
      <selection activeCell="A14" sqref="A14:G14"/>
    </sheetView>
  </sheetViews>
  <sheetFormatPr baseColWidth="10" defaultColWidth="8.83203125" defaultRowHeight="15"/>
  <cols>
    <col min="1" max="1" width="9.83203125" style="1" customWidth="1"/>
    <col min="2" max="2" width="28.83203125" style="19" customWidth="1"/>
    <col min="3" max="4" width="11" style="2" customWidth="1"/>
    <col min="5" max="5" width="6.5" style="2" customWidth="1"/>
    <col min="6" max="7" width="11" style="2" customWidth="1"/>
    <col min="8" max="8" width="12.83203125" style="2" customWidth="1"/>
    <col min="9" max="16384" width="8.83203125" style="9"/>
  </cols>
  <sheetData>
    <row r="1" spans="1:8" s="30" customFormat="1" ht="21.75" customHeight="1" thickBot="1">
      <c r="A1" s="27" t="s">
        <v>526</v>
      </c>
      <c r="B1" s="28" t="s">
        <v>527</v>
      </c>
      <c r="C1" s="13" t="s">
        <v>528</v>
      </c>
      <c r="D1" s="13" t="s">
        <v>529</v>
      </c>
      <c r="E1" s="29" t="s">
        <v>530</v>
      </c>
      <c r="F1" s="13" t="s">
        <v>531</v>
      </c>
      <c r="G1" s="29" t="s">
        <v>532</v>
      </c>
      <c r="H1" s="13" t="s">
        <v>430</v>
      </c>
    </row>
    <row r="2" spans="1:8" s="18" customFormat="1" ht="18.75" customHeight="1">
      <c r="A2" s="25" t="s">
        <v>615</v>
      </c>
      <c r="B2" s="93" t="s">
        <v>129</v>
      </c>
      <c r="C2" s="93"/>
      <c r="D2" s="93"/>
      <c r="E2" s="93"/>
      <c r="F2" s="93"/>
      <c r="G2" s="93"/>
      <c r="H2" s="94"/>
    </row>
    <row r="3" spans="1:8" ht="18.75" customHeight="1">
      <c r="A3" s="35" t="s">
        <v>130</v>
      </c>
      <c r="B3" s="95" t="s">
        <v>137</v>
      </c>
      <c r="C3" s="96"/>
      <c r="D3" s="96"/>
      <c r="E3" s="96"/>
      <c r="F3" s="96"/>
      <c r="G3" s="96"/>
      <c r="H3" s="44"/>
    </row>
    <row r="4" spans="1:8" ht="18.75" customHeight="1">
      <c r="A4" s="35"/>
      <c r="B4" s="38"/>
      <c r="C4" s="39"/>
      <c r="D4" s="12" t="s">
        <v>437</v>
      </c>
      <c r="E4" s="12">
        <v>1</v>
      </c>
      <c r="F4" s="39"/>
      <c r="G4" s="12">
        <f>C4*E4*F4</f>
        <v>0</v>
      </c>
      <c r="H4" s="43">
        <f>SUM(G4:G4)</f>
        <v>0</v>
      </c>
    </row>
    <row r="5" spans="1:8" ht="18.75" customHeight="1">
      <c r="A5" s="35" t="s">
        <v>120</v>
      </c>
      <c r="B5" s="95" t="s">
        <v>138</v>
      </c>
      <c r="C5" s="96"/>
      <c r="D5" s="96"/>
      <c r="E5" s="96"/>
      <c r="F5" s="96"/>
      <c r="G5" s="96"/>
      <c r="H5" s="44"/>
    </row>
    <row r="6" spans="1:8" ht="18.75" customHeight="1">
      <c r="A6" s="35"/>
      <c r="B6" s="38"/>
      <c r="C6" s="39"/>
      <c r="D6" s="12" t="s">
        <v>437</v>
      </c>
      <c r="E6" s="12">
        <v>1</v>
      </c>
      <c r="F6" s="39"/>
      <c r="G6" s="12">
        <f>C6*E6*F6</f>
        <v>0</v>
      </c>
      <c r="H6" s="43">
        <f>SUM(G6:G6)</f>
        <v>0</v>
      </c>
    </row>
    <row r="7" spans="1:8" ht="18.75" customHeight="1">
      <c r="A7" s="35" t="s">
        <v>134</v>
      </c>
      <c r="B7" s="95" t="s">
        <v>87</v>
      </c>
      <c r="C7" s="96"/>
      <c r="D7" s="96"/>
      <c r="E7" s="96"/>
      <c r="F7" s="96"/>
      <c r="G7" s="96"/>
      <c r="H7" s="44"/>
    </row>
    <row r="8" spans="1:8" ht="18.75" customHeight="1">
      <c r="A8" s="35"/>
      <c r="B8" s="38"/>
      <c r="C8" s="39"/>
      <c r="D8" s="12" t="s">
        <v>437</v>
      </c>
      <c r="E8" s="12">
        <v>1</v>
      </c>
      <c r="F8" s="39"/>
      <c r="G8" s="12">
        <f>C8*E8*F8</f>
        <v>0</v>
      </c>
      <c r="H8" s="43">
        <f>SUM(G8:G8)</f>
        <v>0</v>
      </c>
    </row>
    <row r="9" spans="1:8" ht="18.75" customHeight="1">
      <c r="A9" s="35" t="s">
        <v>135</v>
      </c>
      <c r="B9" s="95" t="s">
        <v>131</v>
      </c>
      <c r="C9" s="96"/>
      <c r="D9" s="96"/>
      <c r="E9" s="96"/>
      <c r="F9" s="96"/>
      <c r="G9" s="96"/>
      <c r="H9" s="44"/>
    </row>
    <row r="10" spans="1:8" ht="18.75" customHeight="1">
      <c r="A10" s="35"/>
      <c r="B10" s="38" t="s">
        <v>132</v>
      </c>
      <c r="C10" s="39"/>
      <c r="D10" s="12" t="s">
        <v>437</v>
      </c>
      <c r="E10" s="12">
        <v>1</v>
      </c>
      <c r="F10" s="39"/>
      <c r="G10" s="12">
        <f>C10*E10*F10</f>
        <v>0</v>
      </c>
      <c r="H10" s="43">
        <f>SUM(G10:G10)</f>
        <v>0</v>
      </c>
    </row>
    <row r="11" spans="1:8" ht="18.75" customHeight="1">
      <c r="A11" s="35"/>
      <c r="B11" s="38" t="s">
        <v>133</v>
      </c>
      <c r="C11" s="39"/>
      <c r="D11" s="12" t="s">
        <v>437</v>
      </c>
      <c r="E11" s="12">
        <v>1</v>
      </c>
      <c r="F11" s="39"/>
      <c r="G11" s="12">
        <f>C11*E11*F11</f>
        <v>0</v>
      </c>
      <c r="H11" s="43">
        <f>SUM(G11:G11)</f>
        <v>0</v>
      </c>
    </row>
    <row r="12" spans="1:8" ht="18.75" customHeight="1">
      <c r="A12" s="35" t="s">
        <v>136</v>
      </c>
      <c r="B12" s="95" t="s">
        <v>494</v>
      </c>
      <c r="C12" s="96"/>
      <c r="D12" s="96"/>
      <c r="E12" s="96"/>
      <c r="F12" s="96"/>
      <c r="G12" s="96"/>
      <c r="H12" s="44"/>
    </row>
    <row r="13" spans="1:8" ht="18.75" customHeight="1" thickBot="1">
      <c r="A13" s="35"/>
      <c r="B13" s="38"/>
      <c r="C13" s="39"/>
      <c r="D13" s="12" t="s">
        <v>437</v>
      </c>
      <c r="E13" s="12">
        <v>1</v>
      </c>
      <c r="F13" s="39"/>
      <c r="G13" s="12">
        <f>C13*E13*F13</f>
        <v>0</v>
      </c>
      <c r="H13" s="43">
        <f>SUM(G13:G13)</f>
        <v>0</v>
      </c>
    </row>
    <row r="14" spans="1:8" ht="18.75" customHeight="1" thickBot="1">
      <c r="A14" s="88" t="s">
        <v>43</v>
      </c>
      <c r="B14" s="89"/>
      <c r="C14" s="89"/>
      <c r="D14" s="89"/>
      <c r="E14" s="89"/>
      <c r="F14" s="89"/>
      <c r="G14" s="89"/>
      <c r="H14" s="45"/>
    </row>
    <row r="15" spans="1:8" ht="21.75" customHeight="1" thickBot="1">
      <c r="A15" s="90" t="s">
        <v>623</v>
      </c>
      <c r="B15" s="91"/>
      <c r="C15" s="91"/>
      <c r="D15" s="91"/>
      <c r="E15" s="91"/>
      <c r="F15" s="91"/>
      <c r="G15" s="92"/>
      <c r="H15" s="45">
        <f>SUM(H3:H13)</f>
        <v>0</v>
      </c>
    </row>
    <row r="16" spans="1:8" ht="18.75" customHeight="1">
      <c r="A16" s="23"/>
      <c r="B16" s="24"/>
    </row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spans="8:8" ht="18.75" customHeight="1"/>
    <row r="786" spans="8:8" ht="18.75" customHeight="1"/>
    <row r="787" spans="8:8" ht="18.75" customHeight="1"/>
    <row r="788" spans="8:8" ht="18.75" customHeight="1"/>
    <row r="789" spans="8:8" ht="18.75" customHeight="1"/>
    <row r="790" spans="8:8" ht="18.75" customHeight="1"/>
    <row r="791" spans="8:8" ht="18.75" customHeight="1"/>
    <row r="792" spans="8:8" ht="18.75" customHeight="1"/>
    <row r="793" spans="8:8" ht="18.75" customHeight="1"/>
    <row r="794" spans="8:8" ht="18.75" customHeight="1">
      <c r="H794" s="9"/>
    </row>
    <row r="795" spans="8:8" ht="18.75" customHeight="1"/>
    <row r="796" spans="8:8" ht="18.75" customHeight="1"/>
    <row r="797" spans="8:8" ht="18.75" customHeight="1"/>
    <row r="798" spans="8:8" ht="18.75" customHeight="1"/>
    <row r="799" spans="8:8" ht="18.75" customHeight="1"/>
    <row r="800" spans="8:8" ht="18.75" customHeight="1"/>
    <row r="801" ht="18.75" customHeight="1"/>
  </sheetData>
  <mergeCells count="8">
    <mergeCell ref="B9:G9"/>
    <mergeCell ref="B12:G12"/>
    <mergeCell ref="A14:G14"/>
    <mergeCell ref="A15:G15"/>
    <mergeCell ref="B2:H2"/>
    <mergeCell ref="B3:G3"/>
    <mergeCell ref="B5:G5"/>
    <mergeCell ref="B7:G7"/>
  </mergeCells>
  <phoneticPr fontId="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796"/>
  <sheetViews>
    <sheetView workbookViewId="0">
      <selection activeCell="A9" sqref="A9:G9"/>
    </sheetView>
  </sheetViews>
  <sheetFormatPr baseColWidth="10" defaultColWidth="8.83203125" defaultRowHeight="15"/>
  <cols>
    <col min="1" max="1" width="9.83203125" style="1" customWidth="1"/>
    <col min="2" max="2" width="28.83203125" style="19" customWidth="1"/>
    <col min="3" max="4" width="11" style="2" customWidth="1"/>
    <col min="5" max="5" width="6.5" style="2" customWidth="1"/>
    <col min="6" max="7" width="11" style="2" customWidth="1"/>
    <col min="8" max="8" width="12.83203125" style="2" customWidth="1"/>
    <col min="9" max="16384" width="8.83203125" style="9"/>
  </cols>
  <sheetData>
    <row r="1" spans="1:8" s="30" customFormat="1" ht="21.75" customHeight="1" thickBot="1">
      <c r="A1" s="27" t="s">
        <v>526</v>
      </c>
      <c r="B1" s="28" t="s">
        <v>527</v>
      </c>
      <c r="C1" s="13" t="s">
        <v>528</v>
      </c>
      <c r="D1" s="13" t="s">
        <v>529</v>
      </c>
      <c r="E1" s="29" t="s">
        <v>530</v>
      </c>
      <c r="F1" s="13" t="s">
        <v>531</v>
      </c>
      <c r="G1" s="29" t="s">
        <v>532</v>
      </c>
      <c r="H1" s="13" t="s">
        <v>430</v>
      </c>
    </row>
    <row r="2" spans="1:8" s="18" customFormat="1" ht="18.75" customHeight="1">
      <c r="A2" s="25" t="s">
        <v>616</v>
      </c>
      <c r="B2" s="93" t="s">
        <v>139</v>
      </c>
      <c r="C2" s="93"/>
      <c r="D2" s="93"/>
      <c r="E2" s="93"/>
      <c r="F2" s="93"/>
      <c r="G2" s="93"/>
      <c r="H2" s="94"/>
    </row>
    <row r="3" spans="1:8" ht="18.75" customHeight="1">
      <c r="A3" s="35" t="s">
        <v>625</v>
      </c>
      <c r="B3" s="95" t="s">
        <v>140</v>
      </c>
      <c r="C3" s="96"/>
      <c r="D3" s="96"/>
      <c r="E3" s="96"/>
      <c r="F3" s="96"/>
      <c r="G3" s="96"/>
      <c r="H3" s="44"/>
    </row>
    <row r="4" spans="1:8" ht="18.75" customHeight="1">
      <c r="A4" s="35"/>
      <c r="B4" s="38"/>
      <c r="C4" s="39"/>
      <c r="D4" s="12" t="s">
        <v>437</v>
      </c>
      <c r="E4" s="12">
        <v>1</v>
      </c>
      <c r="F4" s="39"/>
      <c r="G4" s="12">
        <f>C4*E4*F4</f>
        <v>0</v>
      </c>
      <c r="H4" s="43">
        <f>SUM(G4:G4)</f>
        <v>0</v>
      </c>
    </row>
    <row r="5" spans="1:8" ht="18.75" customHeight="1">
      <c r="A5" s="35" t="s">
        <v>626</v>
      </c>
      <c r="B5" s="95" t="s">
        <v>142</v>
      </c>
      <c r="C5" s="96"/>
      <c r="D5" s="96"/>
      <c r="E5" s="96"/>
      <c r="F5" s="96"/>
      <c r="G5" s="96"/>
      <c r="H5" s="44"/>
    </row>
    <row r="6" spans="1:8" ht="18.75" customHeight="1">
      <c r="A6" s="35"/>
      <c r="B6" s="38"/>
      <c r="C6" s="39"/>
      <c r="D6" s="12" t="s">
        <v>437</v>
      </c>
      <c r="E6" s="12">
        <v>1</v>
      </c>
      <c r="F6" s="39"/>
      <c r="G6" s="12">
        <f>C6*E6*F6</f>
        <v>0</v>
      </c>
      <c r="H6" s="43">
        <f>SUM(G6:G6)</f>
        <v>0</v>
      </c>
    </row>
    <row r="7" spans="1:8" ht="18.75" customHeight="1">
      <c r="A7" s="35" t="s">
        <v>143</v>
      </c>
      <c r="B7" s="95" t="s">
        <v>494</v>
      </c>
      <c r="C7" s="96"/>
      <c r="D7" s="96"/>
      <c r="E7" s="96"/>
      <c r="F7" s="96"/>
      <c r="G7" s="96"/>
      <c r="H7" s="44"/>
    </row>
    <row r="8" spans="1:8" ht="18.75" customHeight="1" thickBot="1">
      <c r="A8" s="35"/>
      <c r="B8" s="38"/>
      <c r="C8" s="39"/>
      <c r="D8" s="12" t="s">
        <v>437</v>
      </c>
      <c r="E8" s="12">
        <v>1</v>
      </c>
      <c r="F8" s="39"/>
      <c r="G8" s="12">
        <f>C8*E8*F8</f>
        <v>0</v>
      </c>
      <c r="H8" s="43">
        <f>SUM(G8:G8)</f>
        <v>0</v>
      </c>
    </row>
    <row r="9" spans="1:8" ht="18.75" customHeight="1" thickBot="1">
      <c r="A9" s="88" t="s">
        <v>40</v>
      </c>
      <c r="B9" s="89"/>
      <c r="C9" s="89"/>
      <c r="D9" s="89"/>
      <c r="E9" s="89"/>
      <c r="F9" s="89"/>
      <c r="G9" s="89"/>
      <c r="H9" s="45"/>
    </row>
    <row r="10" spans="1:8" ht="21.75" customHeight="1" thickBot="1">
      <c r="A10" s="90" t="s">
        <v>627</v>
      </c>
      <c r="B10" s="91"/>
      <c r="C10" s="91"/>
      <c r="D10" s="91"/>
      <c r="E10" s="91"/>
      <c r="F10" s="91"/>
      <c r="G10" s="92"/>
      <c r="H10" s="45">
        <f>SUM(H3:H8)</f>
        <v>0</v>
      </c>
    </row>
    <row r="11" spans="1:8" ht="18.75" customHeight="1">
      <c r="A11" s="23"/>
      <c r="B11" s="24"/>
    </row>
    <row r="12" spans="1:8" ht="18.75" customHeight="1"/>
    <row r="13" spans="1:8" ht="18.75" customHeight="1"/>
    <row r="14" spans="1:8" ht="18.75" customHeight="1"/>
    <row r="15" spans="1:8" ht="18.75" customHeight="1"/>
    <row r="16" spans="1:8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spans="8:8" ht="18.75" customHeight="1"/>
    <row r="786" spans="8:8" ht="18.75" customHeight="1"/>
    <row r="787" spans="8:8" ht="18.75" customHeight="1"/>
    <row r="788" spans="8:8" ht="18.75" customHeight="1"/>
    <row r="789" spans="8:8" ht="18.75" customHeight="1">
      <c r="H789" s="9"/>
    </row>
    <row r="790" spans="8:8" ht="18.75" customHeight="1"/>
    <row r="791" spans="8:8" ht="18.75" customHeight="1"/>
    <row r="792" spans="8:8" ht="18.75" customHeight="1"/>
    <row r="793" spans="8:8" ht="18.75" customHeight="1"/>
    <row r="794" spans="8:8" ht="18.75" customHeight="1"/>
    <row r="795" spans="8:8" ht="18.75" customHeight="1"/>
    <row r="796" spans="8:8" ht="18.75" customHeight="1"/>
  </sheetData>
  <mergeCells count="6">
    <mergeCell ref="A9:G9"/>
    <mergeCell ref="A10:G10"/>
    <mergeCell ref="B2:H2"/>
    <mergeCell ref="B3:G3"/>
    <mergeCell ref="B5:G5"/>
    <mergeCell ref="B7:G7"/>
  </mergeCells>
  <phoneticPr fontId="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798"/>
  <sheetViews>
    <sheetView workbookViewId="0">
      <selection activeCell="A11" sqref="A11:G11"/>
    </sheetView>
  </sheetViews>
  <sheetFormatPr baseColWidth="10" defaultColWidth="8.83203125" defaultRowHeight="15"/>
  <cols>
    <col min="1" max="1" width="9.83203125" style="1" customWidth="1"/>
    <col min="2" max="2" width="28.83203125" style="19" customWidth="1"/>
    <col min="3" max="4" width="11" style="2" customWidth="1"/>
    <col min="5" max="5" width="6.5" style="2" customWidth="1"/>
    <col min="6" max="7" width="11" style="2" customWidth="1"/>
    <col min="8" max="8" width="12.83203125" style="2" customWidth="1"/>
    <col min="9" max="16384" width="8.83203125" style="9"/>
  </cols>
  <sheetData>
    <row r="1" spans="1:8" s="30" customFormat="1" ht="21.75" customHeight="1" thickBot="1">
      <c r="A1" s="27" t="s">
        <v>526</v>
      </c>
      <c r="B1" s="28" t="s">
        <v>527</v>
      </c>
      <c r="C1" s="13" t="s">
        <v>528</v>
      </c>
      <c r="D1" s="13" t="s">
        <v>529</v>
      </c>
      <c r="E1" s="29" t="s">
        <v>530</v>
      </c>
      <c r="F1" s="13" t="s">
        <v>531</v>
      </c>
      <c r="G1" s="29" t="s">
        <v>532</v>
      </c>
      <c r="H1" s="13" t="s">
        <v>430</v>
      </c>
    </row>
    <row r="2" spans="1:8" s="18" customFormat="1" ht="18.75" customHeight="1">
      <c r="A2" s="25" t="s">
        <v>238</v>
      </c>
      <c r="B2" s="93" t="s">
        <v>145</v>
      </c>
      <c r="C2" s="93"/>
      <c r="D2" s="93"/>
      <c r="E2" s="93"/>
      <c r="F2" s="93"/>
      <c r="G2" s="93"/>
      <c r="H2" s="94"/>
    </row>
    <row r="3" spans="1:8" ht="18.75" customHeight="1">
      <c r="A3" s="35" t="s">
        <v>147</v>
      </c>
      <c r="B3" s="95" t="s">
        <v>420</v>
      </c>
      <c r="C3" s="96"/>
      <c r="D3" s="96"/>
      <c r="E3" s="96"/>
      <c r="F3" s="96"/>
      <c r="G3" s="96"/>
      <c r="H3" s="44"/>
    </row>
    <row r="4" spans="1:8" ht="18.75" customHeight="1">
      <c r="A4" s="35"/>
      <c r="B4" s="38"/>
      <c r="C4" s="39"/>
      <c r="D4" s="12" t="s">
        <v>437</v>
      </c>
      <c r="E4" s="12">
        <v>1</v>
      </c>
      <c r="F4" s="39"/>
      <c r="G4" s="12">
        <f>C4*E4*F4</f>
        <v>0</v>
      </c>
      <c r="H4" s="43">
        <f>SUM(G4:G4)</f>
        <v>0</v>
      </c>
    </row>
    <row r="5" spans="1:8" ht="18.75" customHeight="1">
      <c r="A5" s="35" t="s">
        <v>141</v>
      </c>
      <c r="B5" s="95" t="s">
        <v>146</v>
      </c>
      <c r="C5" s="96"/>
      <c r="D5" s="96"/>
      <c r="E5" s="96"/>
      <c r="F5" s="96"/>
      <c r="G5" s="96"/>
      <c r="H5" s="44"/>
    </row>
    <row r="6" spans="1:8" ht="18.75" customHeight="1">
      <c r="A6" s="35"/>
      <c r="B6" s="38"/>
      <c r="C6" s="39"/>
      <c r="D6" s="12" t="s">
        <v>437</v>
      </c>
      <c r="E6" s="12">
        <v>1</v>
      </c>
      <c r="F6" s="39"/>
      <c r="G6" s="12">
        <f>C6*E6*F6</f>
        <v>0</v>
      </c>
      <c r="H6" s="43">
        <f>SUM(G6:G6)</f>
        <v>0</v>
      </c>
    </row>
    <row r="7" spans="1:8" ht="18.75" customHeight="1">
      <c r="A7" s="35" t="s">
        <v>148</v>
      </c>
      <c r="B7" s="95" t="s">
        <v>149</v>
      </c>
      <c r="C7" s="96"/>
      <c r="D7" s="96"/>
      <c r="E7" s="96"/>
      <c r="F7" s="96"/>
      <c r="G7" s="96"/>
      <c r="H7" s="44"/>
    </row>
    <row r="8" spans="1:8" ht="18.75" customHeight="1">
      <c r="A8" s="35"/>
      <c r="B8" s="38"/>
      <c r="C8" s="39"/>
      <c r="D8" s="12" t="s">
        <v>437</v>
      </c>
      <c r="E8" s="12">
        <v>1</v>
      </c>
      <c r="F8" s="39"/>
      <c r="G8" s="12">
        <f>C8*E8*F8</f>
        <v>0</v>
      </c>
      <c r="H8" s="43">
        <f>SUM(G8:G8)</f>
        <v>0</v>
      </c>
    </row>
    <row r="9" spans="1:8" ht="18.75" customHeight="1">
      <c r="A9" s="35" t="s">
        <v>150</v>
      </c>
      <c r="B9" s="95" t="s">
        <v>494</v>
      </c>
      <c r="C9" s="96"/>
      <c r="D9" s="96"/>
      <c r="E9" s="96"/>
      <c r="F9" s="96"/>
      <c r="G9" s="96"/>
      <c r="H9" s="44"/>
    </row>
    <row r="10" spans="1:8" ht="18.75" customHeight="1" thickBot="1">
      <c r="A10" s="35"/>
      <c r="B10" s="38"/>
      <c r="C10" s="39"/>
      <c r="D10" s="12" t="s">
        <v>437</v>
      </c>
      <c r="E10" s="12">
        <v>1</v>
      </c>
      <c r="F10" s="39"/>
      <c r="G10" s="12">
        <f>C10*E10*F10</f>
        <v>0</v>
      </c>
      <c r="H10" s="43">
        <f>SUM(G10:G10)</f>
        <v>0</v>
      </c>
    </row>
    <row r="11" spans="1:8" ht="18.75" customHeight="1" thickBot="1">
      <c r="A11" s="88" t="s">
        <v>40</v>
      </c>
      <c r="B11" s="89"/>
      <c r="C11" s="89"/>
      <c r="D11" s="89"/>
      <c r="E11" s="89"/>
      <c r="F11" s="89"/>
      <c r="G11" s="89"/>
      <c r="H11" s="45"/>
    </row>
    <row r="12" spans="1:8" ht="21.75" customHeight="1" thickBot="1">
      <c r="A12" s="90" t="s">
        <v>151</v>
      </c>
      <c r="B12" s="91"/>
      <c r="C12" s="91"/>
      <c r="D12" s="91"/>
      <c r="E12" s="91"/>
      <c r="F12" s="91"/>
      <c r="G12" s="92"/>
      <c r="H12" s="45">
        <f>SUM(H3:H10)</f>
        <v>0</v>
      </c>
    </row>
    <row r="13" spans="1:8" ht="18.75" customHeight="1">
      <c r="A13" s="23"/>
      <c r="B13" s="24"/>
    </row>
    <row r="14" spans="1:8" ht="18.75" customHeight="1"/>
    <row r="15" spans="1:8" ht="18.75" customHeight="1"/>
    <row r="16" spans="1:8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spans="8:8" ht="18.75" customHeight="1"/>
    <row r="786" spans="8:8" ht="18.75" customHeight="1"/>
    <row r="787" spans="8:8" ht="18.75" customHeight="1"/>
    <row r="788" spans="8:8" ht="18.75" customHeight="1"/>
    <row r="789" spans="8:8" ht="18.75" customHeight="1"/>
    <row r="790" spans="8:8" ht="18.75" customHeight="1"/>
    <row r="791" spans="8:8" ht="18.75" customHeight="1">
      <c r="H791" s="9"/>
    </row>
    <row r="792" spans="8:8" ht="18.75" customHeight="1"/>
    <row r="793" spans="8:8" ht="18.75" customHeight="1"/>
    <row r="794" spans="8:8" ht="18.75" customHeight="1"/>
    <row r="795" spans="8:8" ht="18.75" customHeight="1"/>
    <row r="796" spans="8:8" ht="18.75" customHeight="1"/>
    <row r="797" spans="8:8" ht="18.75" customHeight="1"/>
    <row r="798" spans="8:8" ht="18.75" customHeight="1"/>
  </sheetData>
  <mergeCells count="7">
    <mergeCell ref="A12:G12"/>
    <mergeCell ref="B7:G7"/>
    <mergeCell ref="B2:H2"/>
    <mergeCell ref="B3:G3"/>
    <mergeCell ref="B5:G5"/>
    <mergeCell ref="B9:G9"/>
    <mergeCell ref="A11:G11"/>
  </mergeCells>
  <phoneticPr fontId="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831"/>
  <sheetViews>
    <sheetView tabSelected="1" view="pageBreakPreview" zoomScaleSheetLayoutView="100" workbookViewId="0">
      <selection activeCell="G47" sqref="G47"/>
    </sheetView>
  </sheetViews>
  <sheetFormatPr baseColWidth="10" defaultColWidth="8.83203125" defaultRowHeight="15"/>
  <cols>
    <col min="1" max="1" width="9.83203125" style="1" customWidth="1"/>
    <col min="2" max="2" width="28.83203125" style="19" customWidth="1"/>
    <col min="3" max="4" width="11" style="2" customWidth="1"/>
    <col min="5" max="5" width="6.5" style="2" customWidth="1"/>
    <col min="6" max="7" width="11" style="2" customWidth="1"/>
    <col min="8" max="8" width="12.83203125" style="2" customWidth="1"/>
    <col min="9" max="16384" width="8.83203125" style="9"/>
  </cols>
  <sheetData>
    <row r="1" spans="1:8" s="30" customFormat="1" ht="21.75" customHeight="1" thickBot="1">
      <c r="A1" s="27" t="s">
        <v>526</v>
      </c>
      <c r="B1" s="28" t="s">
        <v>527</v>
      </c>
      <c r="C1" s="13" t="s">
        <v>528</v>
      </c>
      <c r="D1" s="13" t="s">
        <v>529</v>
      </c>
      <c r="E1" s="29" t="s">
        <v>530</v>
      </c>
      <c r="F1" s="13" t="s">
        <v>531</v>
      </c>
      <c r="G1" s="29" t="s">
        <v>532</v>
      </c>
      <c r="H1" s="13" t="s">
        <v>430</v>
      </c>
    </row>
    <row r="2" spans="1:8" s="18" customFormat="1" ht="18.75" customHeight="1">
      <c r="A2" s="25" t="s">
        <v>523</v>
      </c>
      <c r="B2" s="93" t="s">
        <v>2</v>
      </c>
      <c r="C2" s="93"/>
      <c r="D2" s="93"/>
      <c r="E2" s="93"/>
      <c r="F2" s="93"/>
      <c r="G2" s="93"/>
      <c r="H2" s="94"/>
    </row>
    <row r="3" spans="1:8" ht="18.75" customHeight="1">
      <c r="A3" s="35" t="s">
        <v>4</v>
      </c>
      <c r="B3" s="95" t="s">
        <v>3</v>
      </c>
      <c r="C3" s="96"/>
      <c r="D3" s="96"/>
      <c r="E3" s="96"/>
      <c r="F3" s="96"/>
      <c r="G3" s="96"/>
      <c r="H3" s="44"/>
    </row>
    <row r="4" spans="1:8" ht="18.75" customHeight="1" thickBot="1">
      <c r="A4" s="35"/>
      <c r="B4" s="38"/>
      <c r="C4" s="39"/>
      <c r="D4" s="12" t="s">
        <v>437</v>
      </c>
      <c r="E4" s="12">
        <v>1</v>
      </c>
      <c r="F4" s="39"/>
      <c r="G4" s="12">
        <f>C4*E4*F4</f>
        <v>0</v>
      </c>
      <c r="H4" s="43">
        <f>SUM(G4:G4)</f>
        <v>0</v>
      </c>
    </row>
    <row r="5" spans="1:8" ht="21.75" customHeight="1" thickBot="1">
      <c r="A5" s="90" t="s">
        <v>628</v>
      </c>
      <c r="B5" s="91"/>
      <c r="C5" s="91"/>
      <c r="D5" s="91"/>
      <c r="E5" s="91"/>
      <c r="F5" s="91"/>
      <c r="G5" s="92"/>
      <c r="H5" s="45">
        <f>SUM(H4)</f>
        <v>0</v>
      </c>
    </row>
    <row r="6" spans="1:8" s="18" customFormat="1" ht="18.75" customHeight="1">
      <c r="A6" s="25" t="s">
        <v>524</v>
      </c>
      <c r="B6" s="93" t="s">
        <v>5</v>
      </c>
      <c r="C6" s="93"/>
      <c r="D6" s="93"/>
      <c r="E6" s="93"/>
      <c r="F6" s="93"/>
      <c r="G6" s="93"/>
      <c r="H6" s="94"/>
    </row>
    <row r="7" spans="1:8" ht="18.75" customHeight="1">
      <c r="A7" s="35" t="s">
        <v>8</v>
      </c>
      <c r="B7" s="95" t="s">
        <v>7</v>
      </c>
      <c r="C7" s="96"/>
      <c r="D7" s="96"/>
      <c r="E7" s="96"/>
      <c r="F7" s="96"/>
      <c r="G7" s="96"/>
      <c r="H7" s="44"/>
    </row>
    <row r="8" spans="1:8" ht="18.75" customHeight="1">
      <c r="A8" s="35"/>
      <c r="B8" s="38"/>
      <c r="C8" s="39"/>
      <c r="D8" s="12" t="s">
        <v>437</v>
      </c>
      <c r="E8" s="12">
        <v>1</v>
      </c>
      <c r="F8" s="39"/>
      <c r="G8" s="12">
        <f>C8*E8*F8</f>
        <v>0</v>
      </c>
      <c r="H8" s="43">
        <f>SUM(G8:G8)</f>
        <v>0</v>
      </c>
    </row>
    <row r="9" spans="1:8" ht="18.75" customHeight="1">
      <c r="A9" s="35" t="s">
        <v>10</v>
      </c>
      <c r="B9" s="95" t="s">
        <v>9</v>
      </c>
      <c r="C9" s="96"/>
      <c r="D9" s="96"/>
      <c r="E9" s="96"/>
      <c r="F9" s="96"/>
      <c r="G9" s="96"/>
      <c r="H9" s="44"/>
    </row>
    <row r="10" spans="1:8" ht="18.75" customHeight="1">
      <c r="A10" s="35"/>
      <c r="B10" s="38" t="s">
        <v>480</v>
      </c>
      <c r="C10" s="39"/>
      <c r="D10" s="12" t="s">
        <v>458</v>
      </c>
      <c r="E10" s="12">
        <v>1</v>
      </c>
      <c r="F10" s="39"/>
      <c r="G10" s="12">
        <f>C10*E10*F10</f>
        <v>0</v>
      </c>
      <c r="H10" s="44"/>
    </row>
    <row r="11" spans="1:8" ht="18.75" customHeight="1" thickBot="1">
      <c r="A11" s="35"/>
      <c r="B11" s="38" t="s">
        <v>11</v>
      </c>
      <c r="C11" s="39"/>
      <c r="D11" s="12" t="s">
        <v>458</v>
      </c>
      <c r="E11" s="12">
        <v>1</v>
      </c>
      <c r="F11" s="39"/>
      <c r="G11" s="12">
        <f>C11*E11*F11</f>
        <v>0</v>
      </c>
      <c r="H11" s="43">
        <f>SUM(G10:G11)</f>
        <v>0</v>
      </c>
    </row>
    <row r="12" spans="1:8" ht="21.75" customHeight="1" thickBot="1">
      <c r="A12" s="90" t="s">
        <v>629</v>
      </c>
      <c r="B12" s="91"/>
      <c r="C12" s="91"/>
      <c r="D12" s="91"/>
      <c r="E12" s="91"/>
      <c r="F12" s="91"/>
      <c r="G12" s="92"/>
      <c r="H12" s="45">
        <f>SUM(H8:H11)</f>
        <v>0</v>
      </c>
    </row>
    <row r="13" spans="1:8" s="18" customFormat="1" ht="18.75" customHeight="1">
      <c r="A13" s="25" t="s">
        <v>239</v>
      </c>
      <c r="B13" s="93" t="s">
        <v>12</v>
      </c>
      <c r="C13" s="93"/>
      <c r="D13" s="93"/>
      <c r="E13" s="93"/>
      <c r="F13" s="93"/>
      <c r="G13" s="93"/>
      <c r="H13" s="94"/>
    </row>
    <row r="14" spans="1:8" ht="18.75" customHeight="1">
      <c r="A14" s="35" t="s">
        <v>13</v>
      </c>
      <c r="B14" s="95" t="s">
        <v>34</v>
      </c>
      <c r="C14" s="96"/>
      <c r="D14" s="96"/>
      <c r="E14" s="96"/>
      <c r="F14" s="96"/>
      <c r="G14" s="96"/>
      <c r="H14" s="44"/>
    </row>
    <row r="15" spans="1:8" ht="18.75" customHeight="1">
      <c r="A15" s="35"/>
      <c r="B15" s="38" t="s">
        <v>35</v>
      </c>
      <c r="C15" s="39"/>
      <c r="D15" s="12" t="s">
        <v>437</v>
      </c>
      <c r="E15" s="12">
        <v>1</v>
      </c>
      <c r="F15" s="39"/>
      <c r="G15" s="12">
        <f>C15*E15*F15</f>
        <v>0</v>
      </c>
      <c r="H15" s="43"/>
    </row>
    <row r="16" spans="1:8" ht="18.75" customHeight="1">
      <c r="A16" s="35"/>
      <c r="B16" s="38" t="s">
        <v>36</v>
      </c>
      <c r="C16" s="39"/>
      <c r="D16" s="12" t="s">
        <v>437</v>
      </c>
      <c r="E16" s="12">
        <v>1</v>
      </c>
      <c r="F16" s="39"/>
      <c r="G16" s="12">
        <f>C16*E16*F16</f>
        <v>0</v>
      </c>
      <c r="H16" s="43"/>
    </row>
    <row r="17" spans="1:8" ht="18.75" customHeight="1">
      <c r="A17" s="35"/>
      <c r="B17" s="38" t="s">
        <v>37</v>
      </c>
      <c r="C17" s="39"/>
      <c r="D17" s="12" t="s">
        <v>437</v>
      </c>
      <c r="E17" s="12">
        <v>1</v>
      </c>
      <c r="F17" s="39"/>
      <c r="G17" s="12">
        <f>C17*E17*F17</f>
        <v>0</v>
      </c>
      <c r="H17" s="43">
        <f>SUM(G15:G17)</f>
        <v>0</v>
      </c>
    </row>
    <row r="18" spans="1:8" ht="18.75" customHeight="1">
      <c r="A18" s="35" t="s">
        <v>15</v>
      </c>
      <c r="B18" s="95" t="s">
        <v>38</v>
      </c>
      <c r="C18" s="96"/>
      <c r="D18" s="96"/>
      <c r="E18" s="96"/>
      <c r="F18" s="96"/>
      <c r="G18" s="96"/>
      <c r="H18" s="44"/>
    </row>
    <row r="19" spans="1:8" ht="18.75" customHeight="1">
      <c r="A19" s="35"/>
      <c r="B19" s="38"/>
      <c r="C19" s="39"/>
      <c r="D19" s="12" t="s">
        <v>437</v>
      </c>
      <c r="E19" s="12">
        <v>1</v>
      </c>
      <c r="F19" s="39"/>
      <c r="G19" s="12">
        <f>C19*E19*F19</f>
        <v>0</v>
      </c>
      <c r="H19" s="43">
        <f>SUM(G19:G19)</f>
        <v>0</v>
      </c>
    </row>
    <row r="20" spans="1:8" ht="18.75" customHeight="1">
      <c r="A20" s="35" t="s">
        <v>17</v>
      </c>
      <c r="B20" s="95" t="s">
        <v>39</v>
      </c>
      <c r="C20" s="96"/>
      <c r="D20" s="96"/>
      <c r="E20" s="96"/>
      <c r="F20" s="96"/>
      <c r="G20" s="96"/>
      <c r="H20" s="44"/>
    </row>
    <row r="21" spans="1:8" ht="18.75" customHeight="1">
      <c r="A21" s="35"/>
      <c r="B21" s="38"/>
      <c r="C21" s="39"/>
      <c r="D21" s="12" t="s">
        <v>481</v>
      </c>
      <c r="E21" s="12">
        <v>1</v>
      </c>
      <c r="F21" s="39"/>
      <c r="G21" s="12">
        <f>C21*E21*F21</f>
        <v>0</v>
      </c>
      <c r="H21" s="43">
        <f>SUM(G21:G21)</f>
        <v>0</v>
      </c>
    </row>
    <row r="22" spans="1:8" ht="18.75" customHeight="1">
      <c r="A22" s="35" t="s">
        <v>13</v>
      </c>
      <c r="B22" s="95" t="s">
        <v>14</v>
      </c>
      <c r="C22" s="96"/>
      <c r="D22" s="96"/>
      <c r="E22" s="96"/>
      <c r="F22" s="96"/>
      <c r="G22" s="96"/>
      <c r="H22" s="44"/>
    </row>
    <row r="23" spans="1:8" ht="18.75" customHeight="1">
      <c r="A23" s="35"/>
      <c r="B23" s="38" t="s">
        <v>479</v>
      </c>
      <c r="C23" s="39"/>
      <c r="D23" s="12" t="s">
        <v>481</v>
      </c>
      <c r="E23" s="12">
        <v>1</v>
      </c>
      <c r="F23" s="39"/>
      <c r="G23" s="12">
        <f>C23*E23*F23</f>
        <v>0</v>
      </c>
      <c r="H23" s="43"/>
    </row>
    <row r="24" spans="1:8" ht="18.75" customHeight="1">
      <c r="A24" s="35"/>
      <c r="B24" s="38" t="s">
        <v>480</v>
      </c>
      <c r="C24" s="39"/>
      <c r="D24" s="12" t="s">
        <v>481</v>
      </c>
      <c r="E24" s="12">
        <v>1</v>
      </c>
      <c r="F24" s="39"/>
      <c r="G24" s="12">
        <f>C24*E24*F24</f>
        <v>0</v>
      </c>
      <c r="H24" s="43"/>
    </row>
    <row r="25" spans="1:8" ht="18.75" customHeight="1">
      <c r="A25" s="35"/>
      <c r="B25" s="38" t="s">
        <v>482</v>
      </c>
      <c r="C25" s="39"/>
      <c r="D25" s="12" t="s">
        <v>481</v>
      </c>
      <c r="E25" s="12">
        <v>1</v>
      </c>
      <c r="F25" s="39"/>
      <c r="G25" s="12">
        <f>C25*E25*F25</f>
        <v>0</v>
      </c>
      <c r="H25" s="43">
        <f>SUM(G23:G25)</f>
        <v>0</v>
      </c>
    </row>
    <row r="26" spans="1:8" ht="18.75" customHeight="1">
      <c r="A26" s="35" t="s">
        <v>15</v>
      </c>
      <c r="B26" s="95" t="s">
        <v>16</v>
      </c>
      <c r="C26" s="96"/>
      <c r="D26" s="96"/>
      <c r="E26" s="96"/>
      <c r="F26" s="96"/>
      <c r="G26" s="96"/>
      <c r="H26" s="44"/>
    </row>
    <row r="27" spans="1:8" ht="18.75" customHeight="1">
      <c r="A27" s="35"/>
      <c r="B27" s="38" t="s">
        <v>479</v>
      </c>
      <c r="C27" s="39"/>
      <c r="D27" s="12" t="s">
        <v>481</v>
      </c>
      <c r="E27" s="12">
        <v>1</v>
      </c>
      <c r="F27" s="39"/>
      <c r="G27" s="12">
        <f>C27*E27*F27</f>
        <v>0</v>
      </c>
      <c r="H27" s="43"/>
    </row>
    <row r="28" spans="1:8" ht="18.75" customHeight="1">
      <c r="A28" s="35"/>
      <c r="B28" s="38" t="s">
        <v>480</v>
      </c>
      <c r="C28" s="39"/>
      <c r="D28" s="12" t="s">
        <v>481</v>
      </c>
      <c r="E28" s="12">
        <v>1</v>
      </c>
      <c r="F28" s="39"/>
      <c r="G28" s="12">
        <f>C28*E28*F28</f>
        <v>0</v>
      </c>
      <c r="H28" s="43"/>
    </row>
    <row r="29" spans="1:8" ht="18.75" customHeight="1">
      <c r="A29" s="35"/>
      <c r="B29" s="38" t="s">
        <v>482</v>
      </c>
      <c r="C29" s="39"/>
      <c r="D29" s="12" t="s">
        <v>481</v>
      </c>
      <c r="E29" s="12">
        <v>1</v>
      </c>
      <c r="F29" s="39"/>
      <c r="G29" s="12">
        <f>C29*E29*F29</f>
        <v>0</v>
      </c>
      <c r="H29" s="43">
        <f>SUM(G27:G29)</f>
        <v>0</v>
      </c>
    </row>
    <row r="30" spans="1:8" ht="18.75" customHeight="1">
      <c r="A30" s="35" t="s">
        <v>17</v>
      </c>
      <c r="B30" s="95" t="s">
        <v>398</v>
      </c>
      <c r="C30" s="96"/>
      <c r="D30" s="96"/>
      <c r="E30" s="96"/>
      <c r="F30" s="96"/>
      <c r="G30" s="96"/>
      <c r="H30" s="44"/>
    </row>
    <row r="31" spans="1:8" ht="18.75" customHeight="1">
      <c r="A31" s="35"/>
      <c r="B31" s="38" t="s">
        <v>18</v>
      </c>
      <c r="C31" s="39"/>
      <c r="D31" s="12" t="s">
        <v>437</v>
      </c>
      <c r="E31" s="12">
        <v>1</v>
      </c>
      <c r="F31" s="39"/>
      <c r="G31" s="12">
        <f>C31*E31*F31</f>
        <v>0</v>
      </c>
      <c r="H31" s="43"/>
    </row>
    <row r="32" spans="1:8" ht="18.75" customHeight="1">
      <c r="A32" s="35"/>
      <c r="B32" s="38" t="s">
        <v>19</v>
      </c>
      <c r="C32" s="39"/>
      <c r="D32" s="12" t="s">
        <v>437</v>
      </c>
      <c r="E32" s="12">
        <v>1</v>
      </c>
      <c r="F32" s="39"/>
      <c r="G32" s="12">
        <f>C32*E32*F32</f>
        <v>0</v>
      </c>
      <c r="H32" s="43">
        <f>SUM(G31:G32)</f>
        <v>0</v>
      </c>
    </row>
    <row r="33" spans="1:8" ht="18.75" customHeight="1">
      <c r="A33" s="35" t="s">
        <v>20</v>
      </c>
      <c r="B33" s="95" t="s">
        <v>21</v>
      </c>
      <c r="C33" s="96"/>
      <c r="D33" s="96"/>
      <c r="E33" s="96"/>
      <c r="F33" s="96"/>
      <c r="G33" s="96"/>
      <c r="H33" s="44"/>
    </row>
    <row r="34" spans="1:8" ht="18.75" customHeight="1">
      <c r="A34" s="35"/>
      <c r="B34" s="38"/>
      <c r="C34" s="39"/>
      <c r="D34" s="12" t="s">
        <v>437</v>
      </c>
      <c r="E34" s="12">
        <v>1</v>
      </c>
      <c r="F34" s="39"/>
      <c r="G34" s="12">
        <f>C34*E34*F34</f>
        <v>0</v>
      </c>
      <c r="H34" s="43">
        <f>SUM(G34:G34)</f>
        <v>0</v>
      </c>
    </row>
    <row r="35" spans="1:8" ht="18.75" customHeight="1">
      <c r="A35" s="35" t="s">
        <v>22</v>
      </c>
      <c r="B35" s="95" t="s">
        <v>23</v>
      </c>
      <c r="C35" s="96"/>
      <c r="D35" s="96"/>
      <c r="E35" s="96"/>
      <c r="F35" s="96"/>
      <c r="G35" s="96"/>
      <c r="H35" s="44"/>
    </row>
    <row r="36" spans="1:8" ht="18.75" customHeight="1">
      <c r="A36" s="35"/>
      <c r="B36" s="38"/>
      <c r="C36" s="39"/>
      <c r="D36" s="12" t="s">
        <v>437</v>
      </c>
      <c r="E36" s="12">
        <v>1</v>
      </c>
      <c r="F36" s="39"/>
      <c r="G36" s="12">
        <f>C36*E36*F36</f>
        <v>0</v>
      </c>
      <c r="H36" s="43">
        <f>SUM(G36:G36)</f>
        <v>0</v>
      </c>
    </row>
    <row r="37" spans="1:8" ht="18.75" customHeight="1">
      <c r="A37" s="35" t="s">
        <v>29</v>
      </c>
      <c r="B37" s="95" t="s">
        <v>321</v>
      </c>
      <c r="C37" s="96"/>
      <c r="D37" s="96"/>
      <c r="E37" s="96"/>
      <c r="F37" s="96"/>
      <c r="G37" s="96"/>
      <c r="H37" s="44"/>
    </row>
    <row r="38" spans="1:8" ht="18.75" customHeight="1">
      <c r="A38" s="35"/>
      <c r="B38" s="38" t="s">
        <v>24</v>
      </c>
      <c r="C38" s="39"/>
      <c r="D38" s="12" t="s">
        <v>437</v>
      </c>
      <c r="E38" s="12">
        <v>1</v>
      </c>
      <c r="F38" s="39"/>
      <c r="G38" s="12">
        <f>C38*E38*F38</f>
        <v>0</v>
      </c>
      <c r="H38" s="44"/>
    </row>
    <row r="39" spans="1:8" ht="18.75" customHeight="1">
      <c r="A39" s="35"/>
      <c r="B39" s="38" t="s">
        <v>25</v>
      </c>
      <c r="C39" s="39"/>
      <c r="D39" s="12" t="s">
        <v>437</v>
      </c>
      <c r="E39" s="12">
        <v>1</v>
      </c>
      <c r="F39" s="39"/>
      <c r="G39" s="12">
        <f>C39*E39*F39</f>
        <v>0</v>
      </c>
      <c r="H39" s="44"/>
    </row>
    <row r="40" spans="1:8" ht="18.75" customHeight="1">
      <c r="A40" s="35"/>
      <c r="B40" s="38" t="s">
        <v>26</v>
      </c>
      <c r="C40" s="39"/>
      <c r="D40" s="12" t="s">
        <v>437</v>
      </c>
      <c r="E40" s="12">
        <v>1</v>
      </c>
      <c r="F40" s="39"/>
      <c r="G40" s="12">
        <f>C40*E40*F40</f>
        <v>0</v>
      </c>
      <c r="H40" s="44"/>
    </row>
    <row r="41" spans="1:8" ht="18.75" customHeight="1">
      <c r="A41" s="35"/>
      <c r="B41" s="38" t="s">
        <v>27</v>
      </c>
      <c r="C41" s="39"/>
      <c r="D41" s="12" t="s">
        <v>437</v>
      </c>
      <c r="E41" s="12">
        <v>1</v>
      </c>
      <c r="F41" s="39"/>
      <c r="G41" s="12">
        <f>C41*E41*F41</f>
        <v>0</v>
      </c>
      <c r="H41" s="44"/>
    </row>
    <row r="42" spans="1:8" ht="18.75" customHeight="1">
      <c r="A42" s="35"/>
      <c r="B42" s="38" t="s">
        <v>28</v>
      </c>
      <c r="C42" s="39"/>
      <c r="D42" s="12" t="s">
        <v>437</v>
      </c>
      <c r="E42" s="12">
        <v>1</v>
      </c>
      <c r="F42" s="39"/>
      <c r="G42" s="12">
        <f>C42*E42*F42</f>
        <v>0</v>
      </c>
      <c r="H42" s="43">
        <f>SUM(G42:G42)</f>
        <v>0</v>
      </c>
    </row>
    <row r="43" spans="1:8" ht="18.75" customHeight="1">
      <c r="A43" s="35" t="s">
        <v>30</v>
      </c>
      <c r="B43" s="95" t="s">
        <v>494</v>
      </c>
      <c r="C43" s="96"/>
      <c r="D43" s="96"/>
      <c r="E43" s="96"/>
      <c r="F43" s="96"/>
      <c r="G43" s="96"/>
      <c r="H43" s="44"/>
    </row>
    <row r="44" spans="1:8" ht="18.75" customHeight="1" thickBot="1">
      <c r="A44" s="35"/>
      <c r="B44" s="38"/>
      <c r="C44" s="39"/>
      <c r="D44" s="12" t="s">
        <v>437</v>
      </c>
      <c r="E44" s="12">
        <v>1</v>
      </c>
      <c r="F44" s="39"/>
      <c r="G44" s="12">
        <f>C44*E44*F44</f>
        <v>0</v>
      </c>
      <c r="H44" s="43">
        <f>SUM(G44:G44)</f>
        <v>0</v>
      </c>
    </row>
    <row r="45" spans="1:8" ht="21.75" customHeight="1" thickBot="1">
      <c r="A45" s="90" t="s">
        <v>31</v>
      </c>
      <c r="B45" s="91"/>
      <c r="C45" s="91"/>
      <c r="D45" s="91"/>
      <c r="E45" s="91"/>
      <c r="F45" s="91"/>
      <c r="G45" s="92"/>
      <c r="H45" s="45">
        <f>SUM(H15:H44)</f>
        <v>0</v>
      </c>
    </row>
    <row r="46" spans="1:8" ht="18.75" customHeight="1">
      <c r="A46" s="23"/>
      <c r="B46" s="24"/>
    </row>
    <row r="47" spans="1:8" ht="18.75" customHeight="1"/>
    <row r="48" spans="1: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spans="8:8" ht="18.75" customHeight="1"/>
    <row r="818" spans="8:8" ht="18.75" customHeight="1"/>
    <row r="819" spans="8:8" ht="18.75" customHeight="1"/>
    <row r="820" spans="8:8" ht="18.75" customHeight="1"/>
    <row r="821" spans="8:8" ht="18.75" customHeight="1"/>
    <row r="822" spans="8:8" ht="18.75" customHeight="1"/>
    <row r="823" spans="8:8" ht="18.75" customHeight="1"/>
    <row r="824" spans="8:8" ht="18.75" customHeight="1">
      <c r="H824" s="9"/>
    </row>
    <row r="825" spans="8:8" ht="18.75" customHeight="1"/>
    <row r="826" spans="8:8" ht="18.75" customHeight="1"/>
    <row r="827" spans="8:8" ht="18.75" customHeight="1"/>
    <row r="828" spans="8:8" ht="18.75" customHeight="1"/>
    <row r="829" spans="8:8" ht="18.75" customHeight="1"/>
    <row r="830" spans="8:8" ht="18.75" customHeight="1"/>
    <row r="831" spans="8:8" ht="18.75" customHeight="1"/>
  </sheetData>
  <mergeCells count="19">
    <mergeCell ref="B2:H2"/>
    <mergeCell ref="B3:G3"/>
    <mergeCell ref="B7:G7"/>
    <mergeCell ref="B9:G9"/>
    <mergeCell ref="B22:G22"/>
    <mergeCell ref="B6:H6"/>
    <mergeCell ref="B13:H13"/>
    <mergeCell ref="A5:G5"/>
    <mergeCell ref="A12:G12"/>
    <mergeCell ref="B14:G14"/>
    <mergeCell ref="B18:G18"/>
    <mergeCell ref="B20:G20"/>
    <mergeCell ref="B37:G37"/>
    <mergeCell ref="B43:G43"/>
    <mergeCell ref="A45:G45"/>
    <mergeCell ref="B26:G26"/>
    <mergeCell ref="B30:G30"/>
    <mergeCell ref="B33:G33"/>
    <mergeCell ref="B35:G35"/>
  </mergeCells>
  <phoneticPr fontId="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796"/>
  <sheetViews>
    <sheetView view="pageBreakPreview" zoomScaleSheetLayoutView="100" workbookViewId="0">
      <selection activeCell="H9" sqref="H9"/>
    </sheetView>
  </sheetViews>
  <sheetFormatPr baseColWidth="10" defaultColWidth="8.83203125" defaultRowHeight="15"/>
  <cols>
    <col min="1" max="1" width="9.83203125" style="1" customWidth="1"/>
    <col min="2" max="2" width="28.83203125" style="19" customWidth="1"/>
    <col min="3" max="4" width="11" style="2" customWidth="1"/>
    <col min="5" max="5" width="6" style="2" customWidth="1"/>
    <col min="6" max="7" width="10.5" style="2" customWidth="1"/>
    <col min="8" max="8" width="12.5" style="2" customWidth="1"/>
    <col min="9" max="16384" width="8.83203125" style="9"/>
  </cols>
  <sheetData>
    <row r="1" spans="1:8" s="30" customFormat="1" ht="21.75" customHeight="1" thickBot="1">
      <c r="A1" s="27" t="s">
        <v>526</v>
      </c>
      <c r="B1" s="28" t="s">
        <v>527</v>
      </c>
      <c r="C1" s="13" t="s">
        <v>528</v>
      </c>
      <c r="D1" s="13" t="s">
        <v>529</v>
      </c>
      <c r="E1" s="29" t="s">
        <v>530</v>
      </c>
      <c r="F1" s="13" t="s">
        <v>531</v>
      </c>
      <c r="G1" s="29" t="s">
        <v>532</v>
      </c>
      <c r="H1" s="13" t="s">
        <v>430</v>
      </c>
    </row>
    <row r="2" spans="1:8" s="18" customFormat="1" ht="18.75" customHeight="1">
      <c r="A2" s="25" t="s">
        <v>632</v>
      </c>
      <c r="B2" s="93" t="s">
        <v>438</v>
      </c>
      <c r="C2" s="93"/>
      <c r="D2" s="93"/>
      <c r="E2" s="93"/>
      <c r="F2" s="93"/>
      <c r="G2" s="93"/>
      <c r="H2" s="94"/>
    </row>
    <row r="3" spans="1:8" ht="18.75" customHeight="1">
      <c r="A3" s="35" t="s">
        <v>431</v>
      </c>
      <c r="B3" s="95" t="s">
        <v>409</v>
      </c>
      <c r="C3" s="96"/>
      <c r="D3" s="96"/>
      <c r="E3" s="96"/>
      <c r="F3" s="96"/>
      <c r="G3" s="96"/>
      <c r="H3" s="44"/>
    </row>
    <row r="4" spans="1:8" ht="18.75" customHeight="1">
      <c r="A4" s="35"/>
      <c r="B4" s="26"/>
      <c r="C4" s="39"/>
      <c r="D4" s="12" t="s">
        <v>434</v>
      </c>
      <c r="E4" s="12">
        <v>1</v>
      </c>
      <c r="F4" s="39"/>
      <c r="G4" s="12">
        <f>C4*E4*F4</f>
        <v>0</v>
      </c>
      <c r="H4" s="43">
        <f>SUM(G4)</f>
        <v>0</v>
      </c>
    </row>
    <row r="5" spans="1:8" ht="18.75" customHeight="1">
      <c r="A5" s="35" t="s">
        <v>432</v>
      </c>
      <c r="B5" s="95" t="s">
        <v>478</v>
      </c>
      <c r="C5" s="96"/>
      <c r="D5" s="96"/>
      <c r="E5" s="96"/>
      <c r="F5" s="96"/>
      <c r="G5" s="96"/>
      <c r="H5" s="44"/>
    </row>
    <row r="6" spans="1:8" ht="18.75" customHeight="1">
      <c r="A6" s="35"/>
      <c r="B6" s="26"/>
      <c r="C6" s="39"/>
      <c r="D6" s="12" t="s">
        <v>439</v>
      </c>
      <c r="E6" s="12">
        <v>1</v>
      </c>
      <c r="F6" s="39"/>
      <c r="G6" s="12">
        <f t="shared" ref="G6:G8" si="0">C6*E6*F6</f>
        <v>0</v>
      </c>
      <c r="H6" s="43">
        <f>SUM(G6)</f>
        <v>0</v>
      </c>
    </row>
    <row r="7" spans="1:8" ht="18.75" customHeight="1">
      <c r="A7" s="35" t="s">
        <v>433</v>
      </c>
      <c r="B7" s="95" t="s">
        <v>440</v>
      </c>
      <c r="C7" s="96"/>
      <c r="D7" s="96"/>
      <c r="E7" s="96"/>
      <c r="F7" s="96"/>
      <c r="G7" s="96"/>
      <c r="H7" s="44"/>
    </row>
    <row r="8" spans="1:8" ht="18.75" customHeight="1" thickBot="1">
      <c r="A8" s="35"/>
      <c r="B8" s="26"/>
      <c r="C8" s="39"/>
      <c r="D8" s="12" t="s">
        <v>434</v>
      </c>
      <c r="E8" s="12">
        <v>1</v>
      </c>
      <c r="F8" s="39"/>
      <c r="G8" s="12">
        <f t="shared" si="0"/>
        <v>0</v>
      </c>
      <c r="H8" s="43">
        <f>SUM(G8)</f>
        <v>0</v>
      </c>
    </row>
    <row r="9" spans="1:8" ht="18.75" customHeight="1" thickBot="1">
      <c r="A9" s="88" t="s">
        <v>305</v>
      </c>
      <c r="B9" s="89"/>
      <c r="C9" s="89"/>
      <c r="D9" s="89"/>
      <c r="E9" s="89"/>
      <c r="F9" s="89"/>
      <c r="G9" s="89"/>
      <c r="H9" s="45">
        <f>(H4+H6+H8)*45%</f>
        <v>0</v>
      </c>
    </row>
    <row r="10" spans="1:8" ht="21.75" customHeight="1" thickBot="1">
      <c r="A10" s="90" t="s">
        <v>407</v>
      </c>
      <c r="B10" s="91"/>
      <c r="C10" s="91"/>
      <c r="D10" s="91"/>
      <c r="E10" s="91"/>
      <c r="F10" s="91"/>
      <c r="G10" s="92"/>
      <c r="H10" s="45">
        <f>SUM(H3:H8)</f>
        <v>0</v>
      </c>
    </row>
    <row r="11" spans="1:8" ht="18.75" customHeight="1">
      <c r="A11" s="23"/>
      <c r="B11" s="24"/>
    </row>
    <row r="12" spans="1:8" ht="18.75" customHeight="1"/>
    <row r="13" spans="1:8" ht="18.75" customHeight="1"/>
    <row r="14" spans="1:8" ht="18.75" customHeight="1"/>
    <row r="15" spans="1:8" ht="18.75" customHeight="1"/>
    <row r="16" spans="1:8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spans="8:8" ht="18.75" customHeight="1"/>
    <row r="786" spans="8:8" ht="18.75" customHeight="1"/>
    <row r="787" spans="8:8" ht="18.75" customHeight="1"/>
    <row r="788" spans="8:8" ht="18.75" customHeight="1"/>
    <row r="789" spans="8:8" ht="18.75" customHeight="1">
      <c r="H789" s="9"/>
    </row>
    <row r="790" spans="8:8" ht="18.75" customHeight="1"/>
    <row r="791" spans="8:8" ht="18.75" customHeight="1"/>
    <row r="792" spans="8:8" ht="18.75" customHeight="1"/>
    <row r="793" spans="8:8" ht="18.75" customHeight="1"/>
    <row r="794" spans="8:8" ht="18.75" customHeight="1"/>
    <row r="795" spans="8:8" ht="18.75" customHeight="1"/>
    <row r="796" spans="8:8" ht="18.75" customHeight="1"/>
  </sheetData>
  <mergeCells count="6">
    <mergeCell ref="B2:H2"/>
    <mergeCell ref="A10:G10"/>
    <mergeCell ref="B3:G3"/>
    <mergeCell ref="B5:G5"/>
    <mergeCell ref="B7:G7"/>
    <mergeCell ref="A9:G9"/>
  </mergeCells>
  <phoneticPr fontId="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796"/>
  <sheetViews>
    <sheetView view="pageBreakPreview" zoomScaleSheetLayoutView="100" workbookViewId="0">
      <selection activeCell="H9" sqref="H9"/>
    </sheetView>
  </sheetViews>
  <sheetFormatPr baseColWidth="10" defaultColWidth="8.83203125" defaultRowHeight="15"/>
  <cols>
    <col min="1" max="1" width="9.83203125" style="1" customWidth="1"/>
    <col min="2" max="2" width="28.83203125" style="19" customWidth="1"/>
    <col min="3" max="4" width="11" style="2" customWidth="1"/>
    <col min="5" max="5" width="6" style="2" customWidth="1"/>
    <col min="6" max="7" width="11" style="2" customWidth="1"/>
    <col min="8" max="8" width="12.5" style="2" customWidth="1"/>
    <col min="9" max="16384" width="8.83203125" style="9"/>
  </cols>
  <sheetData>
    <row r="1" spans="1:8" s="30" customFormat="1" ht="21.75" customHeight="1" thickBot="1">
      <c r="A1" s="27" t="s">
        <v>526</v>
      </c>
      <c r="B1" s="28" t="s">
        <v>527</v>
      </c>
      <c r="C1" s="13" t="s">
        <v>528</v>
      </c>
      <c r="D1" s="13" t="s">
        <v>529</v>
      </c>
      <c r="E1" s="29" t="s">
        <v>530</v>
      </c>
      <c r="F1" s="13" t="s">
        <v>531</v>
      </c>
      <c r="G1" s="29" t="s">
        <v>532</v>
      </c>
      <c r="H1" s="13" t="s">
        <v>430</v>
      </c>
    </row>
    <row r="2" spans="1:8" s="18" customFormat="1" ht="18.75" customHeight="1">
      <c r="A2" s="25" t="s">
        <v>408</v>
      </c>
      <c r="B2" s="93" t="s">
        <v>447</v>
      </c>
      <c r="C2" s="93"/>
      <c r="D2" s="93"/>
      <c r="E2" s="93"/>
      <c r="F2" s="93"/>
      <c r="G2" s="93"/>
      <c r="H2" s="94"/>
    </row>
    <row r="3" spans="1:8" ht="18.75" customHeight="1">
      <c r="A3" s="35" t="s">
        <v>441</v>
      </c>
      <c r="B3" s="95" t="s">
        <v>448</v>
      </c>
      <c r="C3" s="96"/>
      <c r="D3" s="96"/>
      <c r="E3" s="96"/>
      <c r="F3" s="96"/>
      <c r="G3" s="96"/>
      <c r="H3" s="44"/>
    </row>
    <row r="4" spans="1:8" ht="18.75" customHeight="1">
      <c r="A4" s="35"/>
      <c r="B4" s="26"/>
      <c r="C4" s="39"/>
      <c r="D4" s="12" t="s">
        <v>434</v>
      </c>
      <c r="E4" s="12">
        <v>1</v>
      </c>
      <c r="F4" s="39"/>
      <c r="G4" s="12">
        <f>C4*E4*F4</f>
        <v>0</v>
      </c>
      <c r="H4" s="43">
        <f>SUM(G4)</f>
        <v>0</v>
      </c>
    </row>
    <row r="5" spans="1:8" ht="18.75" customHeight="1">
      <c r="A5" s="35" t="s">
        <v>442</v>
      </c>
      <c r="B5" s="95" t="s">
        <v>283</v>
      </c>
      <c r="C5" s="96"/>
      <c r="D5" s="96"/>
      <c r="E5" s="96"/>
      <c r="F5" s="96"/>
      <c r="G5" s="96"/>
      <c r="H5" s="44"/>
    </row>
    <row r="6" spans="1:8" ht="18.75" customHeight="1">
      <c r="A6" s="35"/>
      <c r="B6" s="26"/>
      <c r="C6" s="39"/>
      <c r="D6" s="12" t="s">
        <v>439</v>
      </c>
      <c r="E6" s="12">
        <v>1</v>
      </c>
      <c r="F6" s="39"/>
      <c r="G6" s="12">
        <f t="shared" ref="G6:G8" si="0">C6*E6*F6</f>
        <v>0</v>
      </c>
      <c r="H6" s="43">
        <f>SUM(G6)</f>
        <v>0</v>
      </c>
    </row>
    <row r="7" spans="1:8" ht="18.75" customHeight="1">
      <c r="A7" s="35" t="s">
        <v>443</v>
      </c>
      <c r="B7" s="95" t="s">
        <v>449</v>
      </c>
      <c r="C7" s="96"/>
      <c r="D7" s="96"/>
      <c r="E7" s="96"/>
      <c r="F7" s="96"/>
      <c r="G7" s="96"/>
      <c r="H7" s="44"/>
    </row>
    <row r="8" spans="1:8" ht="18.75" customHeight="1" thickBot="1">
      <c r="A8" s="35"/>
      <c r="B8" s="26"/>
      <c r="C8" s="39"/>
      <c r="D8" s="12" t="s">
        <v>450</v>
      </c>
      <c r="E8" s="12">
        <v>1</v>
      </c>
      <c r="F8" s="39"/>
      <c r="G8" s="12">
        <f t="shared" si="0"/>
        <v>0</v>
      </c>
      <c r="H8" s="43">
        <f>SUM(G8)</f>
        <v>0</v>
      </c>
    </row>
    <row r="9" spans="1:8" ht="18.75" customHeight="1" thickBot="1">
      <c r="A9" s="88" t="s">
        <v>305</v>
      </c>
      <c r="B9" s="89"/>
      <c r="C9" s="89"/>
      <c r="D9" s="89"/>
      <c r="E9" s="89"/>
      <c r="F9" s="89"/>
      <c r="G9" s="89"/>
      <c r="H9" s="45">
        <f>(H4+H6)*45%</f>
        <v>0</v>
      </c>
    </row>
    <row r="10" spans="1:8" ht="21.75" customHeight="1" thickBot="1">
      <c r="A10" s="90" t="s">
        <v>451</v>
      </c>
      <c r="B10" s="91"/>
      <c r="C10" s="91"/>
      <c r="D10" s="91"/>
      <c r="E10" s="91"/>
      <c r="F10" s="91"/>
      <c r="G10" s="92"/>
      <c r="H10" s="45">
        <f>SUM(H3:H8)</f>
        <v>0</v>
      </c>
    </row>
    <row r="11" spans="1:8" ht="18.75" customHeight="1">
      <c r="A11" s="23"/>
      <c r="B11" s="24"/>
    </row>
    <row r="12" spans="1:8" ht="18.75" customHeight="1"/>
    <row r="13" spans="1:8" ht="18.75" customHeight="1"/>
    <row r="14" spans="1:8" ht="18.75" customHeight="1"/>
    <row r="15" spans="1:8" ht="18.75" customHeight="1"/>
    <row r="16" spans="1:8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spans="8:8" ht="18.75" customHeight="1"/>
    <row r="786" spans="8:8" ht="18.75" customHeight="1"/>
    <row r="787" spans="8:8" ht="18.75" customHeight="1"/>
    <row r="788" spans="8:8" ht="18.75" customHeight="1"/>
    <row r="789" spans="8:8" ht="18.75" customHeight="1">
      <c r="H789" s="9"/>
    </row>
    <row r="790" spans="8:8" ht="18.75" customHeight="1"/>
    <row r="791" spans="8:8" ht="18.75" customHeight="1"/>
    <row r="792" spans="8:8" ht="18.75" customHeight="1"/>
    <row r="793" spans="8:8" ht="18.75" customHeight="1"/>
    <row r="794" spans="8:8" ht="18.75" customHeight="1"/>
    <row r="795" spans="8:8" ht="18.75" customHeight="1"/>
    <row r="796" spans="8:8" ht="18.75" customHeight="1"/>
  </sheetData>
  <mergeCells count="6">
    <mergeCell ref="B2:H2"/>
    <mergeCell ref="A10:G10"/>
    <mergeCell ref="B3:G3"/>
    <mergeCell ref="B5:G5"/>
    <mergeCell ref="B7:G7"/>
    <mergeCell ref="A9:G9"/>
  </mergeCells>
  <phoneticPr fontId="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816"/>
  <sheetViews>
    <sheetView view="pageBreakPreview" topLeftCell="A14" zoomScaleSheetLayoutView="100" workbookViewId="0">
      <selection activeCell="H30" sqref="H30"/>
    </sheetView>
  </sheetViews>
  <sheetFormatPr baseColWidth="10" defaultColWidth="8.83203125" defaultRowHeight="15"/>
  <cols>
    <col min="1" max="1" width="9.83203125" style="1" customWidth="1"/>
    <col min="2" max="2" width="28.83203125" style="19" customWidth="1"/>
    <col min="3" max="4" width="11" style="2" customWidth="1"/>
    <col min="5" max="5" width="6" style="2" customWidth="1"/>
    <col min="6" max="7" width="11" style="2" customWidth="1"/>
    <col min="8" max="8" width="12.5" style="2" customWidth="1"/>
    <col min="9" max="16384" width="8.83203125" style="9"/>
  </cols>
  <sheetData>
    <row r="1" spans="1:8" s="30" customFormat="1" ht="21.75" customHeight="1" thickBot="1">
      <c r="A1" s="27" t="s">
        <v>526</v>
      </c>
      <c r="B1" s="28" t="s">
        <v>527</v>
      </c>
      <c r="C1" s="13" t="s">
        <v>528</v>
      </c>
      <c r="D1" s="13" t="s">
        <v>529</v>
      </c>
      <c r="E1" s="29" t="s">
        <v>530</v>
      </c>
      <c r="F1" s="13" t="s">
        <v>531</v>
      </c>
      <c r="G1" s="29" t="s">
        <v>532</v>
      </c>
      <c r="H1" s="13" t="s">
        <v>430</v>
      </c>
    </row>
    <row r="2" spans="1:8" s="18" customFormat="1" ht="18.75" customHeight="1">
      <c r="A2" s="25" t="s">
        <v>504</v>
      </c>
      <c r="B2" s="93" t="s">
        <v>533</v>
      </c>
      <c r="C2" s="93"/>
      <c r="D2" s="93"/>
      <c r="E2" s="93"/>
      <c r="F2" s="93"/>
      <c r="G2" s="93"/>
      <c r="H2" s="94"/>
    </row>
    <row r="3" spans="1:8" ht="18.75" customHeight="1">
      <c r="A3" s="35" t="s">
        <v>444</v>
      </c>
      <c r="B3" s="95" t="s">
        <v>453</v>
      </c>
      <c r="C3" s="96"/>
      <c r="D3" s="96"/>
      <c r="E3" s="96"/>
      <c r="F3" s="96"/>
      <c r="G3" s="96"/>
      <c r="H3" s="41"/>
    </row>
    <row r="4" spans="1:8" ht="18.75" customHeight="1">
      <c r="A4" s="35"/>
      <c r="B4" s="26" t="s">
        <v>454</v>
      </c>
      <c r="C4" s="39"/>
      <c r="D4" s="12" t="s">
        <v>458</v>
      </c>
      <c r="E4" s="12">
        <v>1</v>
      </c>
      <c r="F4" s="39"/>
      <c r="G4" s="12">
        <f>C4*E4*F4</f>
        <v>0</v>
      </c>
      <c r="H4" s="43"/>
    </row>
    <row r="5" spans="1:8" ht="18.75" customHeight="1">
      <c r="A5" s="35"/>
      <c r="B5" s="26" t="s">
        <v>455</v>
      </c>
      <c r="C5" s="39"/>
      <c r="D5" s="12" t="s">
        <v>458</v>
      </c>
      <c r="E5" s="12">
        <v>1</v>
      </c>
      <c r="F5" s="39"/>
      <c r="G5" s="12">
        <f>C5*E5*F5</f>
        <v>0</v>
      </c>
      <c r="H5" s="43"/>
    </row>
    <row r="6" spans="1:8" ht="18.75" customHeight="1">
      <c r="A6" s="35"/>
      <c r="B6" s="26" t="s">
        <v>456</v>
      </c>
      <c r="C6" s="39"/>
      <c r="D6" s="12" t="s">
        <v>458</v>
      </c>
      <c r="E6" s="12">
        <v>1</v>
      </c>
      <c r="F6" s="39"/>
      <c r="G6" s="12">
        <f>C6*E6*F6</f>
        <v>0</v>
      </c>
      <c r="H6" s="43"/>
    </row>
    <row r="7" spans="1:8" ht="18.75" customHeight="1">
      <c r="A7" s="35"/>
      <c r="B7" s="26" t="s">
        <v>457</v>
      </c>
      <c r="C7" s="39"/>
      <c r="D7" s="12" t="s">
        <v>458</v>
      </c>
      <c r="E7" s="12">
        <v>1</v>
      </c>
      <c r="F7" s="39"/>
      <c r="G7" s="12">
        <f>C7*E7*F7</f>
        <v>0</v>
      </c>
      <c r="H7" s="43">
        <f>SUM(G4:G7)</f>
        <v>0</v>
      </c>
    </row>
    <row r="8" spans="1:8" ht="18.75" customHeight="1">
      <c r="A8" s="35" t="s">
        <v>445</v>
      </c>
      <c r="B8" s="95" t="s">
        <v>534</v>
      </c>
      <c r="C8" s="96"/>
      <c r="D8" s="96"/>
      <c r="E8" s="96"/>
      <c r="F8" s="96"/>
      <c r="G8" s="96"/>
      <c r="H8" s="44"/>
    </row>
    <row r="9" spans="1:8" ht="18.75" customHeight="1">
      <c r="A9" s="35"/>
      <c r="B9" s="26" t="s">
        <v>459</v>
      </c>
      <c r="C9" s="39"/>
      <c r="D9" s="12" t="s">
        <v>458</v>
      </c>
      <c r="E9" s="12">
        <v>1</v>
      </c>
      <c r="F9" s="39"/>
      <c r="G9" s="12">
        <f>C9*E9*F9</f>
        <v>0</v>
      </c>
      <c r="H9" s="43"/>
    </row>
    <row r="10" spans="1:8" ht="18.75" customHeight="1">
      <c r="A10" s="35"/>
      <c r="B10" s="26" t="s">
        <v>460</v>
      </c>
      <c r="C10" s="39"/>
      <c r="D10" s="12" t="s">
        <v>458</v>
      </c>
      <c r="E10" s="12">
        <v>1</v>
      </c>
      <c r="F10" s="39"/>
      <c r="G10" s="12">
        <f>C10*E10*F10</f>
        <v>0</v>
      </c>
      <c r="H10" s="43"/>
    </row>
    <row r="11" spans="1:8" ht="18.75" customHeight="1">
      <c r="A11" s="35"/>
      <c r="B11" s="26" t="s">
        <v>461</v>
      </c>
      <c r="C11" s="39"/>
      <c r="D11" s="12" t="s">
        <v>458</v>
      </c>
      <c r="E11" s="12">
        <v>1</v>
      </c>
      <c r="F11" s="39"/>
      <c r="G11" s="12">
        <f>C11*E11*F11</f>
        <v>0</v>
      </c>
      <c r="H11" s="43"/>
    </row>
    <row r="12" spans="1:8" ht="18.75" customHeight="1">
      <c r="A12" s="35"/>
      <c r="B12" s="26" t="s">
        <v>462</v>
      </c>
      <c r="C12" s="39"/>
      <c r="D12" s="12" t="s">
        <v>458</v>
      </c>
      <c r="E12" s="12">
        <v>1</v>
      </c>
      <c r="F12" s="39"/>
      <c r="G12" s="12">
        <f>C12*E12*F12</f>
        <v>0</v>
      </c>
      <c r="H12" s="43"/>
    </row>
    <row r="13" spans="1:8" ht="18.75" customHeight="1">
      <c r="A13" s="35"/>
      <c r="B13" s="26" t="s">
        <v>463</v>
      </c>
      <c r="C13" s="39"/>
      <c r="D13" s="12" t="s">
        <v>458</v>
      </c>
      <c r="E13" s="12">
        <v>1</v>
      </c>
      <c r="F13" s="39"/>
      <c r="G13" s="12">
        <f t="shared" ref="G13:G20" si="0">C13*E13*F13</f>
        <v>0</v>
      </c>
      <c r="H13" s="43">
        <f>SUM(G9:G13)</f>
        <v>0</v>
      </c>
    </row>
    <row r="14" spans="1:8" ht="18.75" customHeight="1">
      <c r="A14" s="35" t="s">
        <v>446</v>
      </c>
      <c r="B14" s="95" t="s">
        <v>464</v>
      </c>
      <c r="C14" s="96"/>
      <c r="D14" s="96"/>
      <c r="E14" s="96"/>
      <c r="F14" s="96"/>
      <c r="G14" s="96"/>
      <c r="H14" s="44"/>
    </row>
    <row r="15" spans="1:8" ht="18.75" customHeight="1">
      <c r="A15" s="35"/>
      <c r="B15" s="26" t="s">
        <v>465</v>
      </c>
      <c r="C15" s="39"/>
      <c r="D15" s="12" t="s">
        <v>458</v>
      </c>
      <c r="E15" s="12">
        <v>1</v>
      </c>
      <c r="F15" s="39"/>
      <c r="G15" s="12">
        <f>C15*E15*F15</f>
        <v>0</v>
      </c>
      <c r="H15" s="43"/>
    </row>
    <row r="16" spans="1:8" ht="18.75" customHeight="1">
      <c r="A16" s="35"/>
      <c r="B16" s="26" t="s">
        <v>466</v>
      </c>
      <c r="C16" s="39"/>
      <c r="D16" s="12" t="s">
        <v>458</v>
      </c>
      <c r="E16" s="12">
        <v>1</v>
      </c>
      <c r="F16" s="39"/>
      <c r="G16" s="12">
        <f>C16*E16*F16</f>
        <v>0</v>
      </c>
      <c r="H16" s="43"/>
    </row>
    <row r="17" spans="1:8" ht="18.75" customHeight="1">
      <c r="A17" s="35"/>
      <c r="B17" s="26" t="s">
        <v>467</v>
      </c>
      <c r="C17" s="39"/>
      <c r="D17" s="12" t="s">
        <v>458</v>
      </c>
      <c r="E17" s="12">
        <v>1</v>
      </c>
      <c r="F17" s="39"/>
      <c r="G17" s="12">
        <f>C17*E17*F17</f>
        <v>0</v>
      </c>
      <c r="H17" s="43"/>
    </row>
    <row r="18" spans="1:8" ht="18.75" customHeight="1">
      <c r="A18" s="35"/>
      <c r="B18" s="26" t="s">
        <v>468</v>
      </c>
      <c r="C18" s="39"/>
      <c r="D18" s="12" t="s">
        <v>458</v>
      </c>
      <c r="E18" s="12">
        <v>1</v>
      </c>
      <c r="F18" s="39"/>
      <c r="G18" s="12">
        <f>C18*E18*F18</f>
        <v>0</v>
      </c>
      <c r="H18" s="43"/>
    </row>
    <row r="19" spans="1:8" ht="18.75" customHeight="1">
      <c r="A19" s="35"/>
      <c r="B19" s="26" t="s">
        <v>469</v>
      </c>
      <c r="C19" s="39"/>
      <c r="D19" s="12" t="s">
        <v>458</v>
      </c>
      <c r="E19" s="12">
        <v>1</v>
      </c>
      <c r="F19" s="39"/>
      <c r="G19" s="12">
        <f t="shared" ref="G19" si="1">C19*E19*F19</f>
        <v>0</v>
      </c>
      <c r="H19" s="43"/>
    </row>
    <row r="20" spans="1:8" ht="18.75" customHeight="1">
      <c r="A20" s="35"/>
      <c r="B20" s="26" t="s">
        <v>470</v>
      </c>
      <c r="C20" s="39"/>
      <c r="D20" s="12" t="s">
        <v>458</v>
      </c>
      <c r="E20" s="12">
        <v>1</v>
      </c>
      <c r="F20" s="39"/>
      <c r="G20" s="12">
        <f t="shared" si="0"/>
        <v>0</v>
      </c>
      <c r="H20" s="43">
        <f>SUM(G15:G20)</f>
        <v>0</v>
      </c>
    </row>
    <row r="21" spans="1:8" ht="18.75" customHeight="1">
      <c r="A21" s="35" t="s">
        <v>246</v>
      </c>
      <c r="B21" s="95" t="s">
        <v>471</v>
      </c>
      <c r="C21" s="96"/>
      <c r="D21" s="96"/>
      <c r="E21" s="96"/>
      <c r="F21" s="96"/>
      <c r="G21" s="96"/>
      <c r="H21" s="44"/>
    </row>
    <row r="22" spans="1:8" ht="18.75" customHeight="1">
      <c r="A22" s="35"/>
      <c r="B22" s="26"/>
      <c r="C22" s="39"/>
      <c r="D22" s="12" t="s">
        <v>458</v>
      </c>
      <c r="E22" s="12">
        <v>1</v>
      </c>
      <c r="F22" s="39"/>
      <c r="G22" s="12">
        <f>C22*E22*F22</f>
        <v>0</v>
      </c>
      <c r="H22" s="43">
        <f>SUM(G22)</f>
        <v>0</v>
      </c>
    </row>
    <row r="23" spans="1:8" ht="18.75" customHeight="1">
      <c r="A23" s="35" t="s">
        <v>247</v>
      </c>
      <c r="B23" s="95" t="s">
        <v>472</v>
      </c>
      <c r="C23" s="96"/>
      <c r="D23" s="96"/>
      <c r="E23" s="96"/>
      <c r="F23" s="96"/>
      <c r="G23" s="96"/>
      <c r="H23" s="44"/>
    </row>
    <row r="24" spans="1:8" ht="18.75" customHeight="1">
      <c r="A24" s="35"/>
      <c r="B24" s="26"/>
      <c r="C24" s="39"/>
      <c r="D24" s="12" t="s">
        <v>458</v>
      </c>
      <c r="E24" s="12">
        <v>1</v>
      </c>
      <c r="F24" s="39"/>
      <c r="G24" s="12">
        <f>C24*E24*F24</f>
        <v>0</v>
      </c>
      <c r="H24" s="43">
        <f>SUM(G24)</f>
        <v>0</v>
      </c>
    </row>
    <row r="25" spans="1:8" ht="18.75" customHeight="1">
      <c r="A25" s="35" t="s">
        <v>248</v>
      </c>
      <c r="B25" s="95" t="s">
        <v>473</v>
      </c>
      <c r="C25" s="96"/>
      <c r="D25" s="96"/>
      <c r="E25" s="96"/>
      <c r="F25" s="96"/>
      <c r="G25" s="96"/>
      <c r="H25" s="44"/>
    </row>
    <row r="26" spans="1:8" ht="18.75" customHeight="1">
      <c r="A26" s="35"/>
      <c r="B26" s="26"/>
      <c r="C26" s="39"/>
      <c r="D26" s="12" t="s">
        <v>474</v>
      </c>
      <c r="E26" s="12">
        <v>1</v>
      </c>
      <c r="F26" s="39"/>
      <c r="G26" s="12">
        <f>C26*E26*F26</f>
        <v>0</v>
      </c>
      <c r="H26" s="43">
        <f>SUM(G26)</f>
        <v>0</v>
      </c>
    </row>
    <row r="27" spans="1:8" ht="18.75" customHeight="1">
      <c r="A27" s="35" t="s">
        <v>249</v>
      </c>
      <c r="B27" s="95" t="s">
        <v>475</v>
      </c>
      <c r="C27" s="96"/>
      <c r="D27" s="96"/>
      <c r="E27" s="96"/>
      <c r="F27" s="96"/>
      <c r="G27" s="96"/>
      <c r="H27" s="44"/>
    </row>
    <row r="28" spans="1:8" ht="18.75" customHeight="1" thickBot="1">
      <c r="A28" s="35"/>
      <c r="B28" s="26"/>
      <c r="C28" s="39"/>
      <c r="D28" s="12" t="s">
        <v>474</v>
      </c>
      <c r="E28" s="12">
        <v>1</v>
      </c>
      <c r="F28" s="39"/>
      <c r="G28" s="12">
        <f>C28*E28*F28</f>
        <v>0</v>
      </c>
      <c r="H28" s="43">
        <f>SUM(G28)</f>
        <v>0</v>
      </c>
    </row>
    <row r="29" spans="1:8" ht="18.75" customHeight="1" thickBot="1">
      <c r="A29" s="88" t="s">
        <v>305</v>
      </c>
      <c r="B29" s="89"/>
      <c r="C29" s="89"/>
      <c r="D29" s="89"/>
      <c r="E29" s="89"/>
      <c r="F29" s="89"/>
      <c r="G29" s="89"/>
      <c r="H29" s="45">
        <f>(H7+H13+H20)*45%</f>
        <v>0</v>
      </c>
    </row>
    <row r="30" spans="1:8" ht="21.75" customHeight="1" thickBot="1">
      <c r="A30" s="90" t="s">
        <v>452</v>
      </c>
      <c r="B30" s="91"/>
      <c r="C30" s="91"/>
      <c r="D30" s="91"/>
      <c r="E30" s="91"/>
      <c r="F30" s="91"/>
      <c r="G30" s="92"/>
      <c r="H30" s="45">
        <f>SUM(H3:H28)</f>
        <v>0</v>
      </c>
    </row>
    <row r="31" spans="1:8" ht="18.75" customHeight="1">
      <c r="A31" s="23"/>
      <c r="B31" s="24"/>
    </row>
    <row r="32" spans="1:8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spans="8:8" ht="18.75" customHeight="1"/>
    <row r="802" spans="8:8" ht="18.75" customHeight="1"/>
    <row r="803" spans="8:8" ht="18.75" customHeight="1"/>
    <row r="804" spans="8:8" ht="18.75" customHeight="1"/>
    <row r="805" spans="8:8" ht="18.75" customHeight="1"/>
    <row r="806" spans="8:8" ht="18.75" customHeight="1"/>
    <row r="807" spans="8:8" ht="18.75" customHeight="1"/>
    <row r="808" spans="8:8" ht="18.75" customHeight="1"/>
    <row r="809" spans="8:8" ht="18.75" customHeight="1">
      <c r="H809" s="9"/>
    </row>
    <row r="810" spans="8:8" ht="18.75" customHeight="1"/>
    <row r="811" spans="8:8" ht="18.75" customHeight="1"/>
    <row r="812" spans="8:8" ht="18.75" customHeight="1"/>
    <row r="813" spans="8:8" ht="18.75" customHeight="1"/>
    <row r="814" spans="8:8" ht="18.75" customHeight="1"/>
    <row r="815" spans="8:8" ht="18.75" customHeight="1"/>
    <row r="816" spans="8:8" ht="18.75" customHeight="1"/>
  </sheetData>
  <mergeCells count="10">
    <mergeCell ref="B2:H2"/>
    <mergeCell ref="A30:G30"/>
    <mergeCell ref="B3:G3"/>
    <mergeCell ref="A29:G29"/>
    <mergeCell ref="B8:G8"/>
    <mergeCell ref="B14:G14"/>
    <mergeCell ref="B21:G21"/>
    <mergeCell ref="B23:G23"/>
    <mergeCell ref="B25:G25"/>
    <mergeCell ref="B27:G27"/>
  </mergeCells>
  <phoneticPr fontId="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844"/>
  <sheetViews>
    <sheetView view="pageBreakPreview" topLeftCell="A33" zoomScaleSheetLayoutView="100" workbookViewId="0">
      <selection activeCell="H57" sqref="H57"/>
    </sheetView>
  </sheetViews>
  <sheetFormatPr baseColWidth="10" defaultColWidth="8.83203125" defaultRowHeight="15"/>
  <cols>
    <col min="1" max="1" width="9.83203125" style="1" customWidth="1"/>
    <col min="2" max="2" width="28.83203125" style="19" customWidth="1"/>
    <col min="3" max="4" width="11" style="2" customWidth="1"/>
    <col min="5" max="5" width="6.5" style="2" customWidth="1"/>
    <col min="6" max="7" width="11" style="2" customWidth="1"/>
    <col min="8" max="8" width="12.83203125" style="2" customWidth="1"/>
    <col min="9" max="16384" width="8.83203125" style="9"/>
  </cols>
  <sheetData>
    <row r="1" spans="1:8" s="30" customFormat="1" ht="21.75" customHeight="1" thickBot="1">
      <c r="A1" s="27" t="s">
        <v>526</v>
      </c>
      <c r="B1" s="28" t="s">
        <v>527</v>
      </c>
      <c r="C1" s="13" t="s">
        <v>528</v>
      </c>
      <c r="D1" s="13" t="s">
        <v>529</v>
      </c>
      <c r="E1" s="29" t="s">
        <v>530</v>
      </c>
      <c r="F1" s="13" t="s">
        <v>531</v>
      </c>
      <c r="G1" s="29" t="s">
        <v>532</v>
      </c>
      <c r="H1" s="13" t="s">
        <v>430</v>
      </c>
    </row>
    <row r="2" spans="1:8" s="18" customFormat="1" ht="18.75" customHeight="1">
      <c r="A2" s="25" t="s">
        <v>505</v>
      </c>
      <c r="B2" s="93" t="s">
        <v>476</v>
      </c>
      <c r="C2" s="93"/>
      <c r="D2" s="93"/>
      <c r="E2" s="93"/>
      <c r="F2" s="93"/>
      <c r="G2" s="93"/>
      <c r="H2" s="94"/>
    </row>
    <row r="3" spans="1:8" ht="18.75" customHeight="1">
      <c r="A3" s="35" t="s">
        <v>535</v>
      </c>
      <c r="B3" s="95" t="s">
        <v>477</v>
      </c>
      <c r="C3" s="96"/>
      <c r="D3" s="96"/>
      <c r="E3" s="96"/>
      <c r="F3" s="96"/>
      <c r="G3" s="96"/>
      <c r="H3" s="44"/>
    </row>
    <row r="4" spans="1:8" ht="18.75" customHeight="1">
      <c r="A4" s="35"/>
      <c r="B4" s="38" t="s">
        <v>479</v>
      </c>
      <c r="C4" s="39"/>
      <c r="D4" s="12" t="s">
        <v>481</v>
      </c>
      <c r="E4" s="12">
        <v>1</v>
      </c>
      <c r="F4" s="39"/>
      <c r="G4" s="12">
        <f>C4*E4*F4</f>
        <v>0</v>
      </c>
      <c r="H4" s="43"/>
    </row>
    <row r="5" spans="1:8" ht="18.75" customHeight="1">
      <c r="A5" s="35"/>
      <c r="B5" s="38" t="s">
        <v>480</v>
      </c>
      <c r="C5" s="39"/>
      <c r="D5" s="12" t="s">
        <v>481</v>
      </c>
      <c r="E5" s="12">
        <v>1</v>
      </c>
      <c r="F5" s="39"/>
      <c r="G5" s="12">
        <f>C5*E5*F5</f>
        <v>0</v>
      </c>
      <c r="H5" s="43"/>
    </row>
    <row r="6" spans="1:8" ht="18.75" customHeight="1">
      <c r="A6" s="35"/>
      <c r="B6" s="38" t="s">
        <v>482</v>
      </c>
      <c r="C6" s="39"/>
      <c r="D6" s="12" t="s">
        <v>481</v>
      </c>
      <c r="E6" s="12">
        <v>1</v>
      </c>
      <c r="F6" s="39"/>
      <c r="G6" s="12">
        <f>C6*E6*F6</f>
        <v>0</v>
      </c>
      <c r="H6" s="43">
        <f>SUM(G4:G6)</f>
        <v>0</v>
      </c>
    </row>
    <row r="7" spans="1:8" ht="18.75" customHeight="1">
      <c r="A7" s="35" t="s">
        <v>536</v>
      </c>
      <c r="B7" s="95" t="s">
        <v>483</v>
      </c>
      <c r="C7" s="96"/>
      <c r="D7" s="96"/>
      <c r="E7" s="96"/>
      <c r="F7" s="96"/>
      <c r="G7" s="96"/>
      <c r="H7" s="44"/>
    </row>
    <row r="8" spans="1:8" ht="18.75" customHeight="1">
      <c r="A8" s="35"/>
      <c r="B8" s="38" t="s">
        <v>479</v>
      </c>
      <c r="C8" s="39"/>
      <c r="D8" s="12" t="s">
        <v>481</v>
      </c>
      <c r="E8" s="12">
        <v>1</v>
      </c>
      <c r="F8" s="39"/>
      <c r="G8" s="12">
        <f>C8*E8*F8</f>
        <v>0</v>
      </c>
      <c r="H8" s="43"/>
    </row>
    <row r="9" spans="1:8" ht="18.75" customHeight="1">
      <c r="A9" s="35"/>
      <c r="B9" s="38" t="s">
        <v>480</v>
      </c>
      <c r="C9" s="39"/>
      <c r="D9" s="12" t="s">
        <v>481</v>
      </c>
      <c r="E9" s="12">
        <v>1</v>
      </c>
      <c r="F9" s="39"/>
      <c r="G9" s="12">
        <f>C9*E9*F9</f>
        <v>0</v>
      </c>
      <c r="H9" s="43"/>
    </row>
    <row r="10" spans="1:8" ht="18.75" customHeight="1">
      <c r="A10" s="35"/>
      <c r="B10" s="38" t="s">
        <v>482</v>
      </c>
      <c r="C10" s="39"/>
      <c r="D10" s="12" t="s">
        <v>481</v>
      </c>
      <c r="E10" s="12">
        <v>1</v>
      </c>
      <c r="F10" s="39"/>
      <c r="G10" s="12">
        <f>C10*E10*F10</f>
        <v>0</v>
      </c>
      <c r="H10" s="43">
        <f>SUM(G8:G10)</f>
        <v>0</v>
      </c>
    </row>
    <row r="11" spans="1:8" ht="18.75" customHeight="1">
      <c r="A11" s="35" t="s">
        <v>537</v>
      </c>
      <c r="B11" s="95" t="s">
        <v>484</v>
      </c>
      <c r="C11" s="96"/>
      <c r="D11" s="96"/>
      <c r="E11" s="96"/>
      <c r="F11" s="96"/>
      <c r="G11" s="96"/>
      <c r="H11" s="44"/>
    </row>
    <row r="12" spans="1:8" ht="18.75" customHeight="1">
      <c r="A12" s="35"/>
      <c r="B12" s="38" t="s">
        <v>479</v>
      </c>
      <c r="C12" s="39"/>
      <c r="D12" s="12" t="s">
        <v>481</v>
      </c>
      <c r="E12" s="12">
        <v>1</v>
      </c>
      <c r="F12" s="39"/>
      <c r="G12" s="12">
        <f>C12*E12*F12</f>
        <v>0</v>
      </c>
      <c r="H12" s="43"/>
    </row>
    <row r="13" spans="1:8" ht="18.75" customHeight="1">
      <c r="A13" s="35"/>
      <c r="B13" s="38" t="s">
        <v>480</v>
      </c>
      <c r="C13" s="39"/>
      <c r="D13" s="12" t="s">
        <v>481</v>
      </c>
      <c r="E13" s="12">
        <v>1</v>
      </c>
      <c r="F13" s="39"/>
      <c r="G13" s="12">
        <f>C13*E13*F13</f>
        <v>0</v>
      </c>
      <c r="H13" s="43"/>
    </row>
    <row r="14" spans="1:8" ht="18.75" customHeight="1">
      <c r="A14" s="35"/>
      <c r="B14" s="38" t="s">
        <v>482</v>
      </c>
      <c r="C14" s="39"/>
      <c r="D14" s="12" t="s">
        <v>481</v>
      </c>
      <c r="E14" s="12">
        <v>1</v>
      </c>
      <c r="F14" s="39"/>
      <c r="G14" s="12">
        <f>C14*E14*F14</f>
        <v>0</v>
      </c>
      <c r="H14" s="43">
        <f>SUM(G12:G14)</f>
        <v>0</v>
      </c>
    </row>
    <row r="15" spans="1:8" ht="18.75" customHeight="1">
      <c r="A15" s="35" t="s">
        <v>495</v>
      </c>
      <c r="B15" s="95" t="s">
        <v>485</v>
      </c>
      <c r="C15" s="96"/>
      <c r="D15" s="96"/>
      <c r="E15" s="96"/>
      <c r="F15" s="96"/>
      <c r="G15" s="96"/>
      <c r="H15" s="44"/>
    </row>
    <row r="16" spans="1:8" ht="18.75" customHeight="1">
      <c r="A16" s="35"/>
      <c r="B16" s="38" t="s">
        <v>479</v>
      </c>
      <c r="C16" s="39"/>
      <c r="D16" s="12" t="s">
        <v>481</v>
      </c>
      <c r="E16" s="12">
        <v>1</v>
      </c>
      <c r="F16" s="39"/>
      <c r="G16" s="12">
        <f>C16*E16*F16</f>
        <v>0</v>
      </c>
      <c r="H16" s="43"/>
    </row>
    <row r="17" spans="1:8" ht="18.75" customHeight="1">
      <c r="A17" s="35"/>
      <c r="B17" s="38" t="s">
        <v>480</v>
      </c>
      <c r="C17" s="39"/>
      <c r="D17" s="12" t="s">
        <v>481</v>
      </c>
      <c r="E17" s="12">
        <v>1</v>
      </c>
      <c r="F17" s="39"/>
      <c r="G17" s="12">
        <f>C17*E17*F17</f>
        <v>0</v>
      </c>
      <c r="H17" s="43"/>
    </row>
    <row r="18" spans="1:8" ht="18.75" customHeight="1">
      <c r="A18" s="35"/>
      <c r="B18" s="38" t="s">
        <v>482</v>
      </c>
      <c r="C18" s="39"/>
      <c r="D18" s="12" t="s">
        <v>481</v>
      </c>
      <c r="E18" s="12">
        <v>1</v>
      </c>
      <c r="F18" s="39"/>
      <c r="G18" s="12">
        <f>C18*E18*F18</f>
        <v>0</v>
      </c>
      <c r="H18" s="43">
        <f>SUM(G16:G18)</f>
        <v>0</v>
      </c>
    </row>
    <row r="19" spans="1:8" ht="18.75" customHeight="1">
      <c r="A19" s="35" t="s">
        <v>496</v>
      </c>
      <c r="B19" s="95" t="s">
        <v>492</v>
      </c>
      <c r="C19" s="96"/>
      <c r="D19" s="96"/>
      <c r="E19" s="96"/>
      <c r="F19" s="96"/>
      <c r="G19" s="96"/>
      <c r="H19" s="44"/>
    </row>
    <row r="20" spans="1:8" ht="18.75" customHeight="1">
      <c r="A20" s="35"/>
      <c r="B20" s="38" t="s">
        <v>479</v>
      </c>
      <c r="C20" s="39"/>
      <c r="D20" s="12" t="s">
        <v>481</v>
      </c>
      <c r="E20" s="12">
        <v>1</v>
      </c>
      <c r="F20" s="39"/>
      <c r="G20" s="12">
        <f>C20*E20*F20</f>
        <v>0</v>
      </c>
      <c r="H20" s="43"/>
    </row>
    <row r="21" spans="1:8" ht="18.75" customHeight="1">
      <c r="A21" s="35"/>
      <c r="B21" s="38" t="s">
        <v>480</v>
      </c>
      <c r="C21" s="39"/>
      <c r="D21" s="12" t="s">
        <v>481</v>
      </c>
      <c r="E21" s="12">
        <v>1</v>
      </c>
      <c r="F21" s="39"/>
      <c r="G21" s="12">
        <f>C21*E21*F21</f>
        <v>0</v>
      </c>
      <c r="H21" s="43"/>
    </row>
    <row r="22" spans="1:8" ht="18.75" customHeight="1">
      <c r="A22" s="35"/>
      <c r="B22" s="38" t="s">
        <v>482</v>
      </c>
      <c r="C22" s="39"/>
      <c r="D22" s="12" t="s">
        <v>481</v>
      </c>
      <c r="E22" s="12">
        <v>1</v>
      </c>
      <c r="F22" s="39"/>
      <c r="G22" s="12">
        <f>C22*E22*F22</f>
        <v>0</v>
      </c>
      <c r="H22" s="43">
        <f>SUM(G20:G22)</f>
        <v>0</v>
      </c>
    </row>
    <row r="23" spans="1:8" ht="18.75" customHeight="1">
      <c r="A23" s="35" t="s">
        <v>497</v>
      </c>
      <c r="B23" s="95" t="s">
        <v>486</v>
      </c>
      <c r="C23" s="96"/>
      <c r="D23" s="96"/>
      <c r="E23" s="96"/>
      <c r="F23" s="96"/>
      <c r="G23" s="96"/>
      <c r="H23" s="44"/>
    </row>
    <row r="24" spans="1:8" ht="18.75" customHeight="1">
      <c r="A24" s="35"/>
      <c r="B24" s="38" t="s">
        <v>479</v>
      </c>
      <c r="C24" s="39"/>
      <c r="D24" s="12" t="s">
        <v>481</v>
      </c>
      <c r="E24" s="12">
        <v>1</v>
      </c>
      <c r="F24" s="39"/>
      <c r="G24" s="12">
        <f>C24*E24*F24</f>
        <v>0</v>
      </c>
      <c r="H24" s="43"/>
    </row>
    <row r="25" spans="1:8" ht="18.75" customHeight="1">
      <c r="A25" s="35"/>
      <c r="B25" s="38" t="s">
        <v>480</v>
      </c>
      <c r="C25" s="39"/>
      <c r="D25" s="12" t="s">
        <v>481</v>
      </c>
      <c r="E25" s="12">
        <v>1</v>
      </c>
      <c r="F25" s="39"/>
      <c r="G25" s="12">
        <f>C25*E25*F25</f>
        <v>0</v>
      </c>
      <c r="H25" s="43"/>
    </row>
    <row r="26" spans="1:8" ht="18.75" customHeight="1">
      <c r="A26" s="35"/>
      <c r="B26" s="38" t="s">
        <v>482</v>
      </c>
      <c r="C26" s="39"/>
      <c r="D26" s="12" t="s">
        <v>481</v>
      </c>
      <c r="E26" s="12">
        <v>1</v>
      </c>
      <c r="F26" s="39"/>
      <c r="G26" s="12">
        <f>C26*E26*F26</f>
        <v>0</v>
      </c>
      <c r="H26" s="43">
        <f>SUM(G24:G26)</f>
        <v>0</v>
      </c>
    </row>
    <row r="27" spans="1:8" ht="18.75" customHeight="1">
      <c r="A27" s="35" t="s">
        <v>498</v>
      </c>
      <c r="B27" s="95" t="s">
        <v>489</v>
      </c>
      <c r="C27" s="96"/>
      <c r="D27" s="96"/>
      <c r="E27" s="96"/>
      <c r="F27" s="96"/>
      <c r="G27" s="96"/>
      <c r="H27" s="44"/>
    </row>
    <row r="28" spans="1:8" ht="18.75" customHeight="1">
      <c r="A28" s="35"/>
      <c r="B28" s="38" t="s">
        <v>479</v>
      </c>
      <c r="C28" s="39"/>
      <c r="D28" s="12" t="s">
        <v>481</v>
      </c>
      <c r="E28" s="12">
        <v>1</v>
      </c>
      <c r="F28" s="39"/>
      <c r="G28" s="12">
        <f>C28*E28*F28</f>
        <v>0</v>
      </c>
      <c r="H28" s="43"/>
    </row>
    <row r="29" spans="1:8" ht="18.75" customHeight="1">
      <c r="A29" s="35"/>
      <c r="B29" s="38" t="s">
        <v>480</v>
      </c>
      <c r="C29" s="39"/>
      <c r="D29" s="12" t="s">
        <v>481</v>
      </c>
      <c r="E29" s="12">
        <v>1</v>
      </c>
      <c r="F29" s="39"/>
      <c r="G29" s="12">
        <f>C29*E29*F29</f>
        <v>0</v>
      </c>
      <c r="H29" s="43"/>
    </row>
    <row r="30" spans="1:8" ht="18.75" customHeight="1">
      <c r="A30" s="35"/>
      <c r="B30" s="38" t="s">
        <v>482</v>
      </c>
      <c r="C30" s="39"/>
      <c r="D30" s="12" t="s">
        <v>481</v>
      </c>
      <c r="E30" s="12">
        <v>1</v>
      </c>
      <c r="F30" s="39"/>
      <c r="G30" s="12">
        <f>C30*E30*F30</f>
        <v>0</v>
      </c>
      <c r="H30" s="43">
        <f>SUM(G28:G30)</f>
        <v>0</v>
      </c>
    </row>
    <row r="31" spans="1:8" ht="18.75" customHeight="1">
      <c r="A31" s="35" t="s">
        <v>499</v>
      </c>
      <c r="B31" s="95" t="s">
        <v>487</v>
      </c>
      <c r="C31" s="96"/>
      <c r="D31" s="96"/>
      <c r="E31" s="96"/>
      <c r="F31" s="96"/>
      <c r="G31" s="96"/>
      <c r="H31" s="44"/>
    </row>
    <row r="32" spans="1:8" ht="18.75" customHeight="1">
      <c r="A32" s="35"/>
      <c r="B32" s="38" t="s">
        <v>479</v>
      </c>
      <c r="C32" s="39"/>
      <c r="D32" s="12" t="s">
        <v>481</v>
      </c>
      <c r="E32" s="12">
        <v>1</v>
      </c>
      <c r="F32" s="39"/>
      <c r="G32" s="12">
        <f>C32*E32*F32</f>
        <v>0</v>
      </c>
      <c r="H32" s="43"/>
    </row>
    <row r="33" spans="1:8" ht="18.75" customHeight="1">
      <c r="A33" s="35"/>
      <c r="B33" s="38" t="s">
        <v>480</v>
      </c>
      <c r="C33" s="39"/>
      <c r="D33" s="12" t="s">
        <v>481</v>
      </c>
      <c r="E33" s="12">
        <v>1</v>
      </c>
      <c r="F33" s="39"/>
      <c r="G33" s="12">
        <f>C33*E33*F33</f>
        <v>0</v>
      </c>
      <c r="H33" s="43"/>
    </row>
    <row r="34" spans="1:8" ht="18.75" customHeight="1">
      <c r="A34" s="35"/>
      <c r="B34" s="38" t="s">
        <v>482</v>
      </c>
      <c r="C34" s="39"/>
      <c r="D34" s="12" t="s">
        <v>481</v>
      </c>
      <c r="E34" s="12">
        <v>1</v>
      </c>
      <c r="F34" s="39"/>
      <c r="G34" s="12">
        <f>C34*E34*F34</f>
        <v>0</v>
      </c>
      <c r="H34" s="43">
        <f>SUM(G32:G34)</f>
        <v>0</v>
      </c>
    </row>
    <row r="35" spans="1:8" ht="18.75" customHeight="1">
      <c r="A35" s="35" t="s">
        <v>278</v>
      </c>
      <c r="B35" s="95" t="s">
        <v>488</v>
      </c>
      <c r="C35" s="96"/>
      <c r="D35" s="96"/>
      <c r="E35" s="96"/>
      <c r="F35" s="96"/>
      <c r="G35" s="96"/>
      <c r="H35" s="44"/>
    </row>
    <row r="36" spans="1:8" ht="18.75" customHeight="1">
      <c r="A36" s="35"/>
      <c r="B36" s="38" t="s">
        <v>479</v>
      </c>
      <c r="C36" s="39"/>
      <c r="D36" s="12" t="s">
        <v>481</v>
      </c>
      <c r="E36" s="12">
        <v>1</v>
      </c>
      <c r="F36" s="39"/>
      <c r="G36" s="12">
        <f>C36*E36*F36</f>
        <v>0</v>
      </c>
      <c r="H36" s="43"/>
    </row>
    <row r="37" spans="1:8" ht="18.75" customHeight="1">
      <c r="A37" s="35"/>
      <c r="B37" s="38" t="s">
        <v>480</v>
      </c>
      <c r="C37" s="39"/>
      <c r="D37" s="12" t="s">
        <v>481</v>
      </c>
      <c r="E37" s="12">
        <v>1</v>
      </c>
      <c r="F37" s="39"/>
      <c r="G37" s="12">
        <f>C37*E37*F37</f>
        <v>0</v>
      </c>
      <c r="H37" s="43"/>
    </row>
    <row r="38" spans="1:8" ht="18.75" customHeight="1">
      <c r="A38" s="35"/>
      <c r="B38" s="38" t="s">
        <v>482</v>
      </c>
      <c r="C38" s="39"/>
      <c r="D38" s="12" t="s">
        <v>481</v>
      </c>
      <c r="E38" s="12">
        <v>1</v>
      </c>
      <c r="F38" s="39"/>
      <c r="G38" s="12">
        <f>C38*E38*F38</f>
        <v>0</v>
      </c>
      <c r="H38" s="43">
        <f>SUM(G36:G38)</f>
        <v>0</v>
      </c>
    </row>
    <row r="39" spans="1:8" ht="18.75" customHeight="1">
      <c r="A39" s="35" t="s">
        <v>279</v>
      </c>
      <c r="B39" s="95" t="s">
        <v>490</v>
      </c>
      <c r="C39" s="96"/>
      <c r="D39" s="96"/>
      <c r="E39" s="96"/>
      <c r="F39" s="96"/>
      <c r="G39" s="96"/>
      <c r="H39" s="44"/>
    </row>
    <row r="40" spans="1:8" ht="18.75" customHeight="1">
      <c r="A40" s="35"/>
      <c r="B40" s="38" t="s">
        <v>479</v>
      </c>
      <c r="C40" s="39"/>
      <c r="D40" s="12" t="s">
        <v>481</v>
      </c>
      <c r="E40" s="12">
        <v>1</v>
      </c>
      <c r="F40" s="39"/>
      <c r="G40" s="12">
        <f>C40*E40*F40</f>
        <v>0</v>
      </c>
      <c r="H40" s="43"/>
    </row>
    <row r="41" spans="1:8" ht="18.75" customHeight="1">
      <c r="A41" s="35"/>
      <c r="B41" s="38" t="s">
        <v>480</v>
      </c>
      <c r="C41" s="39"/>
      <c r="D41" s="12" t="s">
        <v>481</v>
      </c>
      <c r="E41" s="12">
        <v>1</v>
      </c>
      <c r="F41" s="39"/>
      <c r="G41" s="12">
        <f>C41*E41*F41</f>
        <v>0</v>
      </c>
      <c r="H41" s="43"/>
    </row>
    <row r="42" spans="1:8" ht="18.75" customHeight="1">
      <c r="A42" s="35"/>
      <c r="B42" s="38" t="s">
        <v>482</v>
      </c>
      <c r="C42" s="39"/>
      <c r="D42" s="12" t="s">
        <v>481</v>
      </c>
      <c r="E42" s="12">
        <v>1</v>
      </c>
      <c r="F42" s="39"/>
      <c r="G42" s="12">
        <f>C42*E42*F42</f>
        <v>0</v>
      </c>
      <c r="H42" s="43">
        <f>SUM(G40:G42)</f>
        <v>0</v>
      </c>
    </row>
    <row r="43" spans="1:8" ht="18.75" customHeight="1">
      <c r="A43" s="35" t="s">
        <v>280</v>
      </c>
      <c r="B43" s="95" t="s">
        <v>491</v>
      </c>
      <c r="C43" s="96"/>
      <c r="D43" s="96"/>
      <c r="E43" s="96"/>
      <c r="F43" s="96"/>
      <c r="G43" s="96"/>
      <c r="H43" s="44"/>
    </row>
    <row r="44" spans="1:8" ht="18.75" customHeight="1">
      <c r="A44" s="35"/>
      <c r="B44" s="38" t="s">
        <v>479</v>
      </c>
      <c r="C44" s="39"/>
      <c r="D44" s="12" t="s">
        <v>481</v>
      </c>
      <c r="E44" s="12">
        <v>1</v>
      </c>
      <c r="F44" s="39"/>
      <c r="G44" s="12">
        <f>C44*E44*F44</f>
        <v>0</v>
      </c>
      <c r="H44" s="43"/>
    </row>
    <row r="45" spans="1:8" ht="18.75" customHeight="1">
      <c r="A45" s="35"/>
      <c r="B45" s="38" t="s">
        <v>480</v>
      </c>
      <c r="C45" s="39"/>
      <c r="D45" s="12" t="s">
        <v>481</v>
      </c>
      <c r="E45" s="12">
        <v>1</v>
      </c>
      <c r="F45" s="39"/>
      <c r="G45" s="12">
        <f>C45*E45*F45</f>
        <v>0</v>
      </c>
      <c r="H45" s="43"/>
    </row>
    <row r="46" spans="1:8" ht="18.75" customHeight="1">
      <c r="A46" s="35"/>
      <c r="B46" s="38" t="s">
        <v>482</v>
      </c>
      <c r="C46" s="39"/>
      <c r="D46" s="12" t="s">
        <v>481</v>
      </c>
      <c r="E46" s="12">
        <v>1</v>
      </c>
      <c r="F46" s="39"/>
      <c r="G46" s="12">
        <f>C46*E46*F46</f>
        <v>0</v>
      </c>
      <c r="H46" s="43">
        <f>SUM(G44:G46)</f>
        <v>0</v>
      </c>
    </row>
    <row r="47" spans="1:8" ht="18.75" customHeight="1">
      <c r="A47" s="35" t="s">
        <v>281</v>
      </c>
      <c r="B47" s="95" t="s">
        <v>633</v>
      </c>
      <c r="C47" s="96"/>
      <c r="D47" s="96"/>
      <c r="E47" s="96"/>
      <c r="F47" s="96"/>
      <c r="G47" s="96"/>
      <c r="H47" s="44"/>
    </row>
    <row r="48" spans="1:8" ht="18.75" customHeight="1">
      <c r="A48" s="35"/>
      <c r="B48" s="38" t="s">
        <v>479</v>
      </c>
      <c r="C48" s="39"/>
      <c r="D48" s="12" t="s">
        <v>481</v>
      </c>
      <c r="E48" s="12">
        <v>1</v>
      </c>
      <c r="F48" s="39"/>
      <c r="G48" s="12">
        <f>C48*E48*F48</f>
        <v>0</v>
      </c>
      <c r="H48" s="43"/>
    </row>
    <row r="49" spans="1:8" ht="18.75" customHeight="1">
      <c r="A49" s="35"/>
      <c r="B49" s="38" t="s">
        <v>480</v>
      </c>
      <c r="C49" s="39"/>
      <c r="D49" s="12" t="s">
        <v>481</v>
      </c>
      <c r="E49" s="12">
        <v>1</v>
      </c>
      <c r="F49" s="39"/>
      <c r="G49" s="12">
        <f>C49*E49*F49</f>
        <v>0</v>
      </c>
      <c r="H49" s="43"/>
    </row>
    <row r="50" spans="1:8" ht="18.75" customHeight="1">
      <c r="A50" s="35"/>
      <c r="B50" s="38" t="s">
        <v>482</v>
      </c>
      <c r="C50" s="39"/>
      <c r="D50" s="12" t="s">
        <v>481</v>
      </c>
      <c r="E50" s="12">
        <v>1</v>
      </c>
      <c r="F50" s="39"/>
      <c r="G50" s="12">
        <f>C50*E50*F50</f>
        <v>0</v>
      </c>
      <c r="H50" s="43">
        <f>SUM(G48:G50)</f>
        <v>0</v>
      </c>
    </row>
    <row r="51" spans="1:8" ht="18.75" customHeight="1">
      <c r="A51" s="35" t="s">
        <v>282</v>
      </c>
      <c r="B51" s="95" t="s">
        <v>493</v>
      </c>
      <c r="C51" s="96"/>
      <c r="D51" s="96"/>
      <c r="E51" s="96"/>
      <c r="F51" s="96"/>
      <c r="G51" s="96"/>
      <c r="H51" s="44"/>
    </row>
    <row r="52" spans="1:8" ht="18.75" customHeight="1">
      <c r="A52" s="35"/>
      <c r="B52" s="38" t="s">
        <v>479</v>
      </c>
      <c r="C52" s="39"/>
      <c r="D52" s="12" t="s">
        <v>481</v>
      </c>
      <c r="E52" s="12">
        <v>1</v>
      </c>
      <c r="F52" s="39"/>
      <c r="G52" s="12">
        <f>C52*E52*F52</f>
        <v>0</v>
      </c>
      <c r="H52" s="43"/>
    </row>
    <row r="53" spans="1:8" ht="18.75" customHeight="1">
      <c r="A53" s="35"/>
      <c r="B53" s="38" t="s">
        <v>480</v>
      </c>
      <c r="C53" s="39"/>
      <c r="D53" s="12" t="s">
        <v>481</v>
      </c>
      <c r="E53" s="12">
        <v>1</v>
      </c>
      <c r="F53" s="39"/>
      <c r="G53" s="12">
        <f>C53*E53*F53</f>
        <v>0</v>
      </c>
      <c r="H53" s="43"/>
    </row>
    <row r="54" spans="1:8" ht="18.75" customHeight="1">
      <c r="A54" s="35"/>
      <c r="B54" s="38" t="s">
        <v>482</v>
      </c>
      <c r="C54" s="39"/>
      <c r="D54" s="12" t="s">
        <v>481</v>
      </c>
      <c r="E54" s="12">
        <v>1</v>
      </c>
      <c r="F54" s="39"/>
      <c r="G54" s="12">
        <f>C54*E54*F54</f>
        <v>0</v>
      </c>
      <c r="H54" s="43">
        <f>SUM(G52:G54)</f>
        <v>0</v>
      </c>
    </row>
    <row r="55" spans="1:8" ht="18.75" customHeight="1">
      <c r="A55" s="35" t="s">
        <v>292</v>
      </c>
      <c r="B55" s="95" t="s">
        <v>494</v>
      </c>
      <c r="C55" s="96"/>
      <c r="D55" s="96"/>
      <c r="E55" s="96"/>
      <c r="F55" s="96"/>
      <c r="G55" s="96"/>
      <c r="H55" s="44"/>
    </row>
    <row r="56" spans="1:8" ht="18.75" customHeight="1" thickBot="1">
      <c r="A56" s="35"/>
      <c r="B56" s="38"/>
      <c r="C56" s="39"/>
      <c r="D56" s="12" t="s">
        <v>437</v>
      </c>
      <c r="E56" s="12">
        <v>1</v>
      </c>
      <c r="F56" s="39"/>
      <c r="G56" s="12">
        <f>C56*E56*F56</f>
        <v>0</v>
      </c>
      <c r="H56" s="43">
        <f>SUM(G56:G56)</f>
        <v>0</v>
      </c>
    </row>
    <row r="57" spans="1:8" ht="18.75" customHeight="1" thickBot="1">
      <c r="A57" s="88" t="s">
        <v>40</v>
      </c>
      <c r="B57" s="89"/>
      <c r="C57" s="89"/>
      <c r="D57" s="89"/>
      <c r="E57" s="89"/>
      <c r="F57" s="89"/>
      <c r="G57" s="89"/>
      <c r="H57" s="45"/>
    </row>
    <row r="58" spans="1:8" ht="21.75" customHeight="1" thickBot="1">
      <c r="A58" s="90" t="s">
        <v>538</v>
      </c>
      <c r="B58" s="91"/>
      <c r="C58" s="91"/>
      <c r="D58" s="91"/>
      <c r="E58" s="91"/>
      <c r="F58" s="91"/>
      <c r="G58" s="92"/>
      <c r="H58" s="45">
        <f>SUM(H3:H56)</f>
        <v>0</v>
      </c>
    </row>
    <row r="59" spans="1:8" ht="18.75" customHeight="1">
      <c r="A59" s="23"/>
      <c r="B59" s="24"/>
    </row>
    <row r="60" spans="1:8" ht="18.75" customHeight="1"/>
    <row r="61" spans="1:8" ht="18.75" customHeight="1"/>
    <row r="62" spans="1:8" ht="18.75" customHeight="1"/>
    <row r="63" spans="1:8" ht="18.75" customHeight="1"/>
    <row r="64" spans="1:8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spans="8:8" ht="18.75" customHeight="1"/>
    <row r="834" spans="8:8" ht="18.75" customHeight="1"/>
    <row r="835" spans="8:8" ht="18.75" customHeight="1"/>
    <row r="836" spans="8:8" ht="18.75" customHeight="1"/>
    <row r="837" spans="8:8" ht="18.75" customHeight="1">
      <c r="H837" s="9"/>
    </row>
    <row r="838" spans="8:8" ht="18.75" customHeight="1"/>
    <row r="839" spans="8:8" ht="18.75" customHeight="1"/>
    <row r="840" spans="8:8" ht="18.75" customHeight="1"/>
    <row r="841" spans="8:8" ht="18.75" customHeight="1"/>
    <row r="842" spans="8:8" ht="18.75" customHeight="1"/>
    <row r="843" spans="8:8" ht="18.75" customHeight="1"/>
    <row r="844" spans="8:8" ht="18.75" customHeight="1"/>
  </sheetData>
  <mergeCells count="17">
    <mergeCell ref="A58:G58"/>
    <mergeCell ref="B3:G3"/>
    <mergeCell ref="B7:G7"/>
    <mergeCell ref="B15:G15"/>
    <mergeCell ref="B19:G19"/>
    <mergeCell ref="B23:G23"/>
    <mergeCell ref="B55:G55"/>
    <mergeCell ref="B11:G11"/>
    <mergeCell ref="B47:G47"/>
    <mergeCell ref="A57:G57"/>
    <mergeCell ref="B27:G27"/>
    <mergeCell ref="B31:G31"/>
    <mergeCell ref="B35:G35"/>
    <mergeCell ref="B39:G39"/>
    <mergeCell ref="B43:G43"/>
    <mergeCell ref="B51:G51"/>
    <mergeCell ref="B2:H2"/>
  </mergeCells>
  <phoneticPr fontId="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808"/>
  <sheetViews>
    <sheetView view="pageBreakPreview" zoomScaleSheetLayoutView="100" workbookViewId="0">
      <selection activeCell="H22" sqref="H22"/>
    </sheetView>
  </sheetViews>
  <sheetFormatPr baseColWidth="10" defaultColWidth="8.83203125" defaultRowHeight="15"/>
  <cols>
    <col min="1" max="1" width="9.83203125" style="1" customWidth="1"/>
    <col min="2" max="2" width="28.83203125" style="19" customWidth="1"/>
    <col min="3" max="4" width="11" style="2" customWidth="1"/>
    <col min="5" max="5" width="6.5" style="2" customWidth="1"/>
    <col min="6" max="7" width="11" style="2" customWidth="1"/>
    <col min="8" max="8" width="12.83203125" style="2" customWidth="1"/>
    <col min="9" max="16384" width="8.83203125" style="9"/>
  </cols>
  <sheetData>
    <row r="1" spans="1:8" s="30" customFormat="1" ht="21.75" customHeight="1" thickBot="1">
      <c r="A1" s="27" t="s">
        <v>526</v>
      </c>
      <c r="B1" s="28" t="s">
        <v>527</v>
      </c>
      <c r="C1" s="13" t="s">
        <v>528</v>
      </c>
      <c r="D1" s="13" t="s">
        <v>529</v>
      </c>
      <c r="E1" s="29" t="s">
        <v>530</v>
      </c>
      <c r="F1" s="13" t="s">
        <v>531</v>
      </c>
      <c r="G1" s="29" t="s">
        <v>532</v>
      </c>
      <c r="H1" s="13" t="s">
        <v>430</v>
      </c>
    </row>
    <row r="2" spans="1:8" s="18" customFormat="1" ht="18.75" customHeight="1">
      <c r="A2" s="25" t="s">
        <v>507</v>
      </c>
      <c r="B2" s="93" t="s">
        <v>284</v>
      </c>
      <c r="C2" s="93"/>
      <c r="D2" s="93"/>
      <c r="E2" s="93"/>
      <c r="F2" s="93"/>
      <c r="G2" s="93"/>
      <c r="H2" s="94"/>
    </row>
    <row r="3" spans="1:8" ht="18.75" customHeight="1">
      <c r="A3" s="35" t="s">
        <v>539</v>
      </c>
      <c r="B3" s="95" t="s">
        <v>285</v>
      </c>
      <c r="C3" s="96"/>
      <c r="D3" s="96"/>
      <c r="E3" s="96"/>
      <c r="F3" s="96"/>
      <c r="G3" s="96"/>
      <c r="H3" s="44"/>
    </row>
    <row r="4" spans="1:8" ht="18.75" customHeight="1">
      <c r="A4" s="35"/>
      <c r="B4" s="38" t="s">
        <v>479</v>
      </c>
      <c r="C4" s="39"/>
      <c r="D4" s="12" t="s">
        <v>481</v>
      </c>
      <c r="E4" s="12">
        <v>1</v>
      </c>
      <c r="F4" s="39"/>
      <c r="G4" s="12">
        <f>C4*E4*F4</f>
        <v>0</v>
      </c>
      <c r="H4" s="43"/>
    </row>
    <row r="5" spans="1:8" ht="18.75" customHeight="1">
      <c r="A5" s="35"/>
      <c r="B5" s="38" t="s">
        <v>480</v>
      </c>
      <c r="C5" s="39"/>
      <c r="D5" s="12" t="s">
        <v>481</v>
      </c>
      <c r="E5" s="12">
        <v>1</v>
      </c>
      <c r="F5" s="39"/>
      <c r="G5" s="12">
        <f>C5*E5*F5</f>
        <v>0</v>
      </c>
      <c r="H5" s="43"/>
    </row>
    <row r="6" spans="1:8" ht="18.75" customHeight="1">
      <c r="A6" s="35"/>
      <c r="B6" s="38" t="s">
        <v>482</v>
      </c>
      <c r="C6" s="39"/>
      <c r="D6" s="12" t="s">
        <v>481</v>
      </c>
      <c r="E6" s="12">
        <v>1</v>
      </c>
      <c r="F6" s="39"/>
      <c r="G6" s="12">
        <f>C6*E6*F6</f>
        <v>0</v>
      </c>
      <c r="H6" s="43">
        <f>SUM(G4:G6)</f>
        <v>0</v>
      </c>
    </row>
    <row r="7" spans="1:8" ht="18.75" customHeight="1">
      <c r="A7" s="35" t="s">
        <v>540</v>
      </c>
      <c r="B7" s="95" t="s">
        <v>286</v>
      </c>
      <c r="C7" s="96"/>
      <c r="D7" s="96"/>
      <c r="E7" s="96"/>
      <c r="F7" s="96"/>
      <c r="G7" s="96"/>
      <c r="H7" s="44"/>
    </row>
    <row r="8" spans="1:8" ht="18.75" customHeight="1">
      <c r="A8" s="35"/>
      <c r="B8" s="38" t="s">
        <v>479</v>
      </c>
      <c r="C8" s="39"/>
      <c r="D8" s="12" t="s">
        <v>481</v>
      </c>
      <c r="E8" s="12">
        <v>1</v>
      </c>
      <c r="F8" s="39"/>
      <c r="G8" s="12">
        <f>C8*E8*F8</f>
        <v>0</v>
      </c>
      <c r="H8" s="43"/>
    </row>
    <row r="9" spans="1:8" ht="18.75" customHeight="1">
      <c r="A9" s="35"/>
      <c r="B9" s="38" t="s">
        <v>480</v>
      </c>
      <c r="C9" s="39"/>
      <c r="D9" s="12" t="s">
        <v>481</v>
      </c>
      <c r="E9" s="12">
        <v>1</v>
      </c>
      <c r="F9" s="39"/>
      <c r="G9" s="12">
        <f>C9*E9*F9</f>
        <v>0</v>
      </c>
      <c r="H9" s="43"/>
    </row>
    <row r="10" spans="1:8" ht="18.75" customHeight="1">
      <c r="A10" s="35"/>
      <c r="B10" s="38" t="s">
        <v>482</v>
      </c>
      <c r="C10" s="39"/>
      <c r="D10" s="12" t="s">
        <v>481</v>
      </c>
      <c r="E10" s="12">
        <v>1</v>
      </c>
      <c r="F10" s="39"/>
      <c r="G10" s="12">
        <f>C10*E10*F10</f>
        <v>0</v>
      </c>
      <c r="H10" s="43">
        <f>SUM(G8:G10)</f>
        <v>0</v>
      </c>
    </row>
    <row r="11" spans="1:8" ht="18.75" customHeight="1">
      <c r="A11" s="35" t="s">
        <v>541</v>
      </c>
      <c r="B11" s="95" t="s">
        <v>287</v>
      </c>
      <c r="C11" s="96"/>
      <c r="D11" s="96"/>
      <c r="E11" s="96"/>
      <c r="F11" s="96"/>
      <c r="G11" s="96"/>
      <c r="H11" s="44"/>
    </row>
    <row r="12" spans="1:8" ht="18.75" customHeight="1">
      <c r="A12" s="35"/>
      <c r="B12" s="38" t="s">
        <v>288</v>
      </c>
      <c r="C12" s="39"/>
      <c r="D12" s="12" t="s">
        <v>458</v>
      </c>
      <c r="E12" s="12">
        <v>1</v>
      </c>
      <c r="F12" s="39"/>
      <c r="G12" s="12">
        <f>C12*E12*F12</f>
        <v>0</v>
      </c>
      <c r="H12" s="43"/>
    </row>
    <row r="13" spans="1:8" ht="18.75" customHeight="1">
      <c r="A13" s="35"/>
      <c r="B13" s="38" t="s">
        <v>289</v>
      </c>
      <c r="C13" s="39"/>
      <c r="D13" s="12" t="s">
        <v>458</v>
      </c>
      <c r="E13" s="12">
        <v>1</v>
      </c>
      <c r="F13" s="39"/>
      <c r="G13" s="12">
        <f>C13*E13*F13</f>
        <v>0</v>
      </c>
      <c r="H13" s="43"/>
    </row>
    <row r="14" spans="1:8" ht="18.75" customHeight="1">
      <c r="A14" s="35"/>
      <c r="B14" s="38" t="s">
        <v>290</v>
      </c>
      <c r="C14" s="39"/>
      <c r="D14" s="12" t="s">
        <v>458</v>
      </c>
      <c r="E14" s="12">
        <v>1</v>
      </c>
      <c r="F14" s="39"/>
      <c r="G14" s="12">
        <f>C14*E14*F14</f>
        <v>0</v>
      </c>
      <c r="H14" s="43">
        <f>SUM(G12:G14)</f>
        <v>0</v>
      </c>
    </row>
    <row r="15" spans="1:8" ht="18.75" customHeight="1">
      <c r="A15" s="35" t="s">
        <v>542</v>
      </c>
      <c r="B15" s="95" t="s">
        <v>635</v>
      </c>
      <c r="C15" s="96"/>
      <c r="D15" s="96"/>
      <c r="E15" s="96"/>
      <c r="F15" s="96"/>
      <c r="G15" s="96"/>
      <c r="H15" s="44"/>
    </row>
    <row r="16" spans="1:8" ht="18.75" customHeight="1">
      <c r="A16" s="35"/>
      <c r="B16" s="38" t="s">
        <v>502</v>
      </c>
      <c r="C16" s="39"/>
      <c r="D16" s="12" t="s">
        <v>458</v>
      </c>
      <c r="E16" s="12">
        <v>1</v>
      </c>
      <c r="F16" s="39"/>
      <c r="G16" s="12">
        <f>C16*E16*F16</f>
        <v>0</v>
      </c>
      <c r="H16" s="43">
        <f>SUM(G16:G16)</f>
        <v>0</v>
      </c>
    </row>
    <row r="17" spans="1:8" ht="18.75" customHeight="1">
      <c r="A17" s="35" t="s">
        <v>543</v>
      </c>
      <c r="B17" s="95" t="s">
        <v>291</v>
      </c>
      <c r="C17" s="96"/>
      <c r="D17" s="96"/>
      <c r="E17" s="96"/>
      <c r="F17" s="96"/>
      <c r="G17" s="96"/>
      <c r="H17" s="44"/>
    </row>
    <row r="18" spans="1:8" ht="18.75" customHeight="1">
      <c r="A18" s="35"/>
      <c r="B18" s="38" t="s">
        <v>502</v>
      </c>
      <c r="C18" s="39"/>
      <c r="D18" s="12" t="s">
        <v>458</v>
      </c>
      <c r="E18" s="12">
        <v>1</v>
      </c>
      <c r="F18" s="39"/>
      <c r="G18" s="12">
        <f>C18*E18*F18</f>
        <v>0</v>
      </c>
      <c r="H18" s="43">
        <f>SUM(G18:G18)</f>
        <v>0</v>
      </c>
    </row>
    <row r="19" spans="1:8" ht="18.75" customHeight="1">
      <c r="A19" s="35" t="s">
        <v>337</v>
      </c>
      <c r="B19" s="95" t="s">
        <v>494</v>
      </c>
      <c r="C19" s="96"/>
      <c r="D19" s="96"/>
      <c r="E19" s="96"/>
      <c r="F19" s="96"/>
      <c r="G19" s="96"/>
      <c r="H19" s="44"/>
    </row>
    <row r="20" spans="1:8" ht="18.75" customHeight="1" thickBot="1">
      <c r="A20" s="35"/>
      <c r="B20" s="38"/>
      <c r="C20" s="39"/>
      <c r="D20" s="12" t="s">
        <v>437</v>
      </c>
      <c r="E20" s="12">
        <v>1</v>
      </c>
      <c r="F20" s="39"/>
      <c r="G20" s="12">
        <f>C20*E20*F20</f>
        <v>0</v>
      </c>
      <c r="H20" s="43">
        <f>SUM(G20:G20)</f>
        <v>0</v>
      </c>
    </row>
    <row r="21" spans="1:8" ht="18.75" customHeight="1" thickBot="1">
      <c r="A21" s="88" t="s">
        <v>305</v>
      </c>
      <c r="B21" s="89"/>
      <c r="C21" s="89"/>
      <c r="D21" s="89"/>
      <c r="E21" s="89"/>
      <c r="F21" s="89"/>
      <c r="G21" s="89"/>
      <c r="H21" s="45">
        <f>(H14+H16+H18)*45%</f>
        <v>0</v>
      </c>
    </row>
    <row r="22" spans="1:8" ht="21.75" customHeight="1" thickBot="1">
      <c r="A22" s="90" t="s">
        <v>630</v>
      </c>
      <c r="B22" s="91"/>
      <c r="C22" s="91"/>
      <c r="D22" s="91"/>
      <c r="E22" s="91"/>
      <c r="F22" s="91"/>
      <c r="G22" s="92"/>
      <c r="H22" s="45">
        <f>SUM(H3:H20)</f>
        <v>0</v>
      </c>
    </row>
    <row r="23" spans="1:8" ht="18.75" customHeight="1">
      <c r="A23" s="23"/>
      <c r="B23" s="24"/>
    </row>
    <row r="24" spans="1:8" ht="18.75" customHeight="1"/>
    <row r="25" spans="1:8" ht="18.75" customHeight="1"/>
    <row r="26" spans="1:8" ht="18.75" customHeight="1"/>
    <row r="27" spans="1:8" ht="18.75" customHeight="1"/>
    <row r="28" spans="1:8" ht="18.75" customHeight="1"/>
    <row r="29" spans="1:8" ht="18.75" customHeight="1"/>
    <row r="30" spans="1:8" ht="18.75" customHeight="1"/>
    <row r="31" spans="1:8" ht="18.75" customHeight="1"/>
    <row r="32" spans="1:8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spans="8:8" ht="18.75" customHeight="1">
      <c r="H801" s="9"/>
    </row>
    <row r="802" spans="8:8" ht="18.75" customHeight="1"/>
    <row r="803" spans="8:8" ht="18.75" customHeight="1"/>
    <row r="804" spans="8:8" ht="18.75" customHeight="1"/>
    <row r="805" spans="8:8" ht="18.75" customHeight="1"/>
    <row r="806" spans="8:8" ht="18.75" customHeight="1"/>
    <row r="807" spans="8:8" ht="18.75" customHeight="1"/>
    <row r="808" spans="8:8" ht="18.75" customHeight="1"/>
  </sheetData>
  <mergeCells count="9">
    <mergeCell ref="B19:G19"/>
    <mergeCell ref="A22:G22"/>
    <mergeCell ref="A21:G21"/>
    <mergeCell ref="B2:H2"/>
    <mergeCell ref="B3:G3"/>
    <mergeCell ref="B7:G7"/>
    <mergeCell ref="B11:G11"/>
    <mergeCell ref="B15:G15"/>
    <mergeCell ref="B17:G17"/>
  </mergeCells>
  <phoneticPr fontId="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838"/>
  <sheetViews>
    <sheetView view="pageBreakPreview" topLeftCell="A28" zoomScaleSheetLayoutView="100" workbookViewId="0">
      <selection activeCell="I57" sqref="I57"/>
    </sheetView>
  </sheetViews>
  <sheetFormatPr baseColWidth="10" defaultColWidth="8.83203125" defaultRowHeight="15"/>
  <cols>
    <col min="1" max="1" width="9.83203125" style="1" customWidth="1"/>
    <col min="2" max="2" width="28.83203125" style="19" customWidth="1"/>
    <col min="3" max="4" width="11" style="2" customWidth="1"/>
    <col min="5" max="5" width="6.5" style="2" customWidth="1"/>
    <col min="6" max="7" width="11" style="2" customWidth="1"/>
    <col min="8" max="8" width="12.83203125" style="2" customWidth="1"/>
    <col min="9" max="16384" width="8.83203125" style="9"/>
  </cols>
  <sheetData>
    <row r="1" spans="1:8" s="30" customFormat="1" ht="21.75" customHeight="1" thickBot="1">
      <c r="A1" s="27" t="s">
        <v>526</v>
      </c>
      <c r="B1" s="28" t="s">
        <v>527</v>
      </c>
      <c r="C1" s="13" t="s">
        <v>528</v>
      </c>
      <c r="D1" s="13" t="s">
        <v>529</v>
      </c>
      <c r="E1" s="29" t="s">
        <v>530</v>
      </c>
      <c r="F1" s="13" t="s">
        <v>531</v>
      </c>
      <c r="G1" s="29" t="s">
        <v>532</v>
      </c>
      <c r="H1" s="13" t="s">
        <v>430</v>
      </c>
    </row>
    <row r="2" spans="1:8" s="18" customFormat="1" ht="18.75" customHeight="1">
      <c r="A2" s="25" t="s">
        <v>508</v>
      </c>
      <c r="B2" s="93" t="s">
        <v>1</v>
      </c>
      <c r="C2" s="93"/>
      <c r="D2" s="93"/>
      <c r="E2" s="93"/>
      <c r="F2" s="93"/>
      <c r="G2" s="93"/>
      <c r="H2" s="94"/>
    </row>
    <row r="3" spans="1:8" ht="18.75" customHeight="1">
      <c r="A3" s="35" t="s">
        <v>544</v>
      </c>
      <c r="B3" s="95" t="s">
        <v>639</v>
      </c>
      <c r="C3" s="96"/>
      <c r="D3" s="96"/>
      <c r="E3" s="96"/>
      <c r="F3" s="96"/>
      <c r="G3" s="96"/>
      <c r="H3" s="44"/>
    </row>
    <row r="4" spans="1:8" ht="18.75" customHeight="1">
      <c r="A4" s="35"/>
      <c r="B4" s="38" t="s">
        <v>479</v>
      </c>
      <c r="C4" s="39"/>
      <c r="D4" s="12" t="s">
        <v>481</v>
      </c>
      <c r="E4" s="12">
        <v>1</v>
      </c>
      <c r="F4" s="39"/>
      <c r="G4" s="12">
        <f>C4*E4*F4</f>
        <v>0</v>
      </c>
      <c r="H4" s="43"/>
    </row>
    <row r="5" spans="1:8" ht="18.75" customHeight="1">
      <c r="A5" s="35"/>
      <c r="B5" s="38" t="s">
        <v>480</v>
      </c>
      <c r="C5" s="39"/>
      <c r="D5" s="12" t="s">
        <v>481</v>
      </c>
      <c r="E5" s="12">
        <v>1</v>
      </c>
      <c r="F5" s="39"/>
      <c r="G5" s="12">
        <f>C5*E5*F5</f>
        <v>0</v>
      </c>
      <c r="H5" s="43"/>
    </row>
    <row r="6" spans="1:8" ht="18.75" customHeight="1">
      <c r="A6" s="35"/>
      <c r="B6" s="38" t="s">
        <v>482</v>
      </c>
      <c r="C6" s="39"/>
      <c r="D6" s="12" t="s">
        <v>481</v>
      </c>
      <c r="E6" s="12">
        <v>1</v>
      </c>
      <c r="F6" s="39"/>
      <c r="G6" s="12">
        <f>C6*E6*F6</f>
        <v>0</v>
      </c>
      <c r="H6" s="43">
        <f>SUM(G4:G6)</f>
        <v>0</v>
      </c>
    </row>
    <row r="7" spans="1:8" ht="18.75" customHeight="1">
      <c r="A7" s="35" t="s">
        <v>545</v>
      </c>
      <c r="B7" s="95" t="s">
        <v>306</v>
      </c>
      <c r="C7" s="96"/>
      <c r="D7" s="96"/>
      <c r="E7" s="96"/>
      <c r="F7" s="96"/>
      <c r="G7" s="96"/>
      <c r="H7" s="44"/>
    </row>
    <row r="8" spans="1:8" ht="18.75" customHeight="1">
      <c r="A8" s="35"/>
      <c r="B8" s="38" t="s">
        <v>479</v>
      </c>
      <c r="C8" s="39"/>
      <c r="D8" s="12" t="s">
        <v>481</v>
      </c>
      <c r="E8" s="12">
        <v>1</v>
      </c>
      <c r="F8" s="39"/>
      <c r="G8" s="12">
        <f>C8*E8*F8</f>
        <v>0</v>
      </c>
      <c r="H8" s="43"/>
    </row>
    <row r="9" spans="1:8" ht="18.75" customHeight="1">
      <c r="A9" s="35"/>
      <c r="B9" s="38" t="s">
        <v>480</v>
      </c>
      <c r="C9" s="39"/>
      <c r="D9" s="12" t="s">
        <v>481</v>
      </c>
      <c r="E9" s="12">
        <v>1</v>
      </c>
      <c r="F9" s="39"/>
      <c r="G9" s="12">
        <f>C9*E9*F9</f>
        <v>0</v>
      </c>
      <c r="H9" s="43"/>
    </row>
    <row r="10" spans="1:8" ht="18.75" customHeight="1">
      <c r="A10" s="35"/>
      <c r="B10" s="38" t="s">
        <v>482</v>
      </c>
      <c r="C10" s="39"/>
      <c r="D10" s="12" t="s">
        <v>481</v>
      </c>
      <c r="E10" s="12">
        <v>1</v>
      </c>
      <c r="F10" s="39"/>
      <c r="G10" s="12">
        <f>C10*E10*F10</f>
        <v>0</v>
      </c>
      <c r="H10" s="43">
        <f>SUM(G8:G10)</f>
        <v>0</v>
      </c>
    </row>
    <row r="11" spans="1:8" ht="18.75" customHeight="1">
      <c r="A11" s="35" t="s">
        <v>294</v>
      </c>
      <c r="B11" s="95" t="s">
        <v>308</v>
      </c>
      <c r="C11" s="96"/>
      <c r="D11" s="96"/>
      <c r="E11" s="96"/>
      <c r="F11" s="96"/>
      <c r="G11" s="96"/>
      <c r="H11" s="44"/>
    </row>
    <row r="12" spans="1:8" ht="18.75" customHeight="1">
      <c r="A12" s="35"/>
      <c r="B12" s="38" t="s">
        <v>479</v>
      </c>
      <c r="C12" s="39"/>
      <c r="D12" s="12" t="s">
        <v>481</v>
      </c>
      <c r="E12" s="12">
        <v>1</v>
      </c>
      <c r="F12" s="39"/>
      <c r="G12" s="12">
        <f>C12*E12*F12</f>
        <v>0</v>
      </c>
      <c r="H12" s="43"/>
    </row>
    <row r="13" spans="1:8" ht="18.75" customHeight="1">
      <c r="A13" s="35"/>
      <c r="B13" s="38" t="s">
        <v>480</v>
      </c>
      <c r="C13" s="39"/>
      <c r="D13" s="12" t="s">
        <v>481</v>
      </c>
      <c r="E13" s="12">
        <v>1</v>
      </c>
      <c r="F13" s="39"/>
      <c r="G13" s="12">
        <f>C13*E13*F13</f>
        <v>0</v>
      </c>
      <c r="H13" s="43"/>
    </row>
    <row r="14" spans="1:8" ht="18.75" customHeight="1">
      <c r="A14" s="35"/>
      <c r="B14" s="38" t="s">
        <v>482</v>
      </c>
      <c r="C14" s="39"/>
      <c r="D14" s="12" t="s">
        <v>481</v>
      </c>
      <c r="E14" s="12">
        <v>1</v>
      </c>
      <c r="F14" s="39"/>
      <c r="G14" s="12">
        <f>C14*E14*F14</f>
        <v>0</v>
      </c>
      <c r="H14" s="43">
        <f>SUM(G12:G14)</f>
        <v>0</v>
      </c>
    </row>
    <row r="15" spans="1:8" ht="18.75" customHeight="1">
      <c r="A15" s="35" t="s">
        <v>295</v>
      </c>
      <c r="B15" s="95" t="s">
        <v>307</v>
      </c>
      <c r="C15" s="96"/>
      <c r="D15" s="96"/>
      <c r="E15" s="96"/>
      <c r="F15" s="96"/>
      <c r="G15" s="96"/>
      <c r="H15" s="44"/>
    </row>
    <row r="16" spans="1:8" ht="18.75" customHeight="1">
      <c r="A16" s="35"/>
      <c r="B16" s="38" t="s">
        <v>479</v>
      </c>
      <c r="C16" s="39"/>
      <c r="D16" s="12" t="s">
        <v>481</v>
      </c>
      <c r="E16" s="12">
        <v>1</v>
      </c>
      <c r="F16" s="39"/>
      <c r="G16" s="12">
        <f>C16*E16*F16</f>
        <v>0</v>
      </c>
      <c r="H16" s="43"/>
    </row>
    <row r="17" spans="1:8" ht="18.75" customHeight="1">
      <c r="A17" s="35"/>
      <c r="B17" s="38" t="s">
        <v>480</v>
      </c>
      <c r="C17" s="39"/>
      <c r="D17" s="12" t="s">
        <v>481</v>
      </c>
      <c r="E17" s="12">
        <v>1</v>
      </c>
      <c r="F17" s="39"/>
      <c r="G17" s="12">
        <f>C17*E17*F17</f>
        <v>0</v>
      </c>
      <c r="H17" s="43"/>
    </row>
    <row r="18" spans="1:8" ht="18.75" customHeight="1">
      <c r="A18" s="35"/>
      <c r="B18" s="38" t="s">
        <v>482</v>
      </c>
      <c r="C18" s="39"/>
      <c r="D18" s="12" t="s">
        <v>481</v>
      </c>
      <c r="E18" s="12">
        <v>1</v>
      </c>
      <c r="F18" s="39"/>
      <c r="G18" s="12">
        <f>C18*E18*F18</f>
        <v>0</v>
      </c>
      <c r="H18" s="43">
        <f>SUM(G16:G18)</f>
        <v>0</v>
      </c>
    </row>
    <row r="19" spans="1:8" ht="18.75" customHeight="1">
      <c r="A19" s="35" t="s">
        <v>296</v>
      </c>
      <c r="B19" s="95" t="s">
        <v>309</v>
      </c>
      <c r="C19" s="96"/>
      <c r="D19" s="96"/>
      <c r="E19" s="96"/>
      <c r="F19" s="96"/>
      <c r="G19" s="96"/>
      <c r="H19" s="44"/>
    </row>
    <row r="20" spans="1:8" ht="18.75" customHeight="1">
      <c r="A20" s="35"/>
      <c r="B20" s="38" t="s">
        <v>479</v>
      </c>
      <c r="C20" s="39"/>
      <c r="D20" s="12" t="s">
        <v>481</v>
      </c>
      <c r="E20" s="12">
        <v>1</v>
      </c>
      <c r="F20" s="39"/>
      <c r="G20" s="12">
        <f>C20*E20*F20</f>
        <v>0</v>
      </c>
      <c r="H20" s="43"/>
    </row>
    <row r="21" spans="1:8" ht="18.75" customHeight="1">
      <c r="A21" s="35"/>
      <c r="B21" s="38" t="s">
        <v>480</v>
      </c>
      <c r="C21" s="39"/>
      <c r="D21" s="12" t="s">
        <v>481</v>
      </c>
      <c r="E21" s="12">
        <v>1</v>
      </c>
      <c r="F21" s="39"/>
      <c r="G21" s="12">
        <f>C21*E21*F21</f>
        <v>0</v>
      </c>
      <c r="H21" s="43"/>
    </row>
    <row r="22" spans="1:8" ht="18.75" customHeight="1">
      <c r="A22" s="35"/>
      <c r="B22" s="38" t="s">
        <v>482</v>
      </c>
      <c r="C22" s="39"/>
      <c r="D22" s="12" t="s">
        <v>481</v>
      </c>
      <c r="E22" s="12">
        <v>1</v>
      </c>
      <c r="F22" s="39"/>
      <c r="G22" s="12">
        <f>C22*E22*F22</f>
        <v>0</v>
      </c>
      <c r="H22" s="43">
        <f>SUM(G20:G22)</f>
        <v>0</v>
      </c>
    </row>
    <row r="23" spans="1:8" ht="18.75" customHeight="1">
      <c r="A23" s="35" t="s">
        <v>297</v>
      </c>
      <c r="B23" s="95" t="s">
        <v>311</v>
      </c>
      <c r="C23" s="96"/>
      <c r="D23" s="96"/>
      <c r="E23" s="96"/>
      <c r="F23" s="96"/>
      <c r="G23" s="96"/>
      <c r="H23" s="44"/>
    </row>
    <row r="24" spans="1:8" ht="18.75" customHeight="1">
      <c r="A24" s="35"/>
      <c r="B24" s="38" t="s">
        <v>479</v>
      </c>
      <c r="C24" s="39"/>
      <c r="D24" s="12" t="s">
        <v>481</v>
      </c>
      <c r="E24" s="12">
        <v>1</v>
      </c>
      <c r="F24" s="39"/>
      <c r="G24" s="12">
        <f>C24*E24*F24</f>
        <v>0</v>
      </c>
      <c r="H24" s="43"/>
    </row>
    <row r="25" spans="1:8" ht="18.75" customHeight="1">
      <c r="A25" s="35"/>
      <c r="B25" s="38" t="s">
        <v>480</v>
      </c>
      <c r="C25" s="39"/>
      <c r="D25" s="12" t="s">
        <v>481</v>
      </c>
      <c r="E25" s="12">
        <v>1</v>
      </c>
      <c r="F25" s="39"/>
      <c r="G25" s="12">
        <f>C25*E25*F25</f>
        <v>0</v>
      </c>
      <c r="H25" s="43"/>
    </row>
    <row r="26" spans="1:8" ht="18.75" customHeight="1">
      <c r="A26" s="35"/>
      <c r="B26" s="38" t="s">
        <v>482</v>
      </c>
      <c r="C26" s="39"/>
      <c r="D26" s="12" t="s">
        <v>481</v>
      </c>
      <c r="E26" s="12">
        <v>1</v>
      </c>
      <c r="F26" s="39"/>
      <c r="G26" s="12">
        <f>C26*E26*F26</f>
        <v>0</v>
      </c>
      <c r="H26" s="43">
        <f>SUM(G24:G26)</f>
        <v>0</v>
      </c>
    </row>
    <row r="27" spans="1:8" ht="18.75" customHeight="1">
      <c r="A27" s="35" t="s">
        <v>298</v>
      </c>
      <c r="B27" s="95" t="s">
        <v>313</v>
      </c>
      <c r="C27" s="96"/>
      <c r="D27" s="96"/>
      <c r="E27" s="96"/>
      <c r="F27" s="96"/>
      <c r="G27" s="96"/>
      <c r="H27" s="44"/>
    </row>
    <row r="28" spans="1:8" ht="18.75" customHeight="1">
      <c r="A28" s="35"/>
      <c r="B28" s="38" t="s">
        <v>479</v>
      </c>
      <c r="C28" s="39"/>
      <c r="D28" s="12" t="s">
        <v>481</v>
      </c>
      <c r="E28" s="12">
        <v>1</v>
      </c>
      <c r="F28" s="39"/>
      <c r="G28" s="12">
        <f>C28*E28*F28</f>
        <v>0</v>
      </c>
      <c r="H28" s="43"/>
    </row>
    <row r="29" spans="1:8" ht="18.75" customHeight="1">
      <c r="A29" s="35"/>
      <c r="B29" s="38" t="s">
        <v>480</v>
      </c>
      <c r="C29" s="39"/>
      <c r="D29" s="12" t="s">
        <v>481</v>
      </c>
      <c r="E29" s="12">
        <v>1</v>
      </c>
      <c r="F29" s="39"/>
      <c r="G29" s="12">
        <f>C29*E29*F29</f>
        <v>0</v>
      </c>
      <c r="H29" s="43"/>
    </row>
    <row r="30" spans="1:8" ht="18.75" customHeight="1">
      <c r="A30" s="35"/>
      <c r="B30" s="38" t="s">
        <v>482</v>
      </c>
      <c r="C30" s="39"/>
      <c r="D30" s="12" t="s">
        <v>481</v>
      </c>
      <c r="E30" s="12">
        <v>1</v>
      </c>
      <c r="F30" s="39"/>
      <c r="G30" s="12">
        <f>C30*E30*F30</f>
        <v>0</v>
      </c>
      <c r="H30" s="43">
        <f>SUM(G28:G30)</f>
        <v>0</v>
      </c>
    </row>
    <row r="31" spans="1:8" ht="18.75" customHeight="1">
      <c r="A31" s="35" t="s">
        <v>331</v>
      </c>
      <c r="B31" s="95" t="s">
        <v>317</v>
      </c>
      <c r="C31" s="96"/>
      <c r="D31" s="96"/>
      <c r="E31" s="96"/>
      <c r="F31" s="96"/>
      <c r="G31" s="96"/>
      <c r="H31" s="44"/>
    </row>
    <row r="32" spans="1:8" ht="18.75" customHeight="1">
      <c r="A32" s="35"/>
      <c r="B32" s="38" t="s">
        <v>479</v>
      </c>
      <c r="C32" s="39"/>
      <c r="D32" s="12" t="s">
        <v>481</v>
      </c>
      <c r="E32" s="12">
        <v>1</v>
      </c>
      <c r="F32" s="39"/>
      <c r="G32" s="12">
        <f>C32*E32*F32</f>
        <v>0</v>
      </c>
      <c r="H32" s="43"/>
    </row>
    <row r="33" spans="1:8" ht="18.75" customHeight="1">
      <c r="A33" s="35"/>
      <c r="B33" s="38" t="s">
        <v>480</v>
      </c>
      <c r="C33" s="39"/>
      <c r="D33" s="12" t="s">
        <v>481</v>
      </c>
      <c r="E33" s="12">
        <v>1</v>
      </c>
      <c r="F33" s="39"/>
      <c r="G33" s="12">
        <f>C33*E33*F33</f>
        <v>0</v>
      </c>
      <c r="H33" s="43"/>
    </row>
    <row r="34" spans="1:8" ht="18.75" customHeight="1">
      <c r="A34" s="35"/>
      <c r="B34" s="38" t="s">
        <v>482</v>
      </c>
      <c r="C34" s="39"/>
      <c r="D34" s="12" t="s">
        <v>481</v>
      </c>
      <c r="E34" s="12">
        <v>1</v>
      </c>
      <c r="F34" s="39"/>
      <c r="G34" s="12">
        <f>C34*E34*F34</f>
        <v>0</v>
      </c>
      <c r="H34" s="43">
        <f>SUM(G32:G34)</f>
        <v>0</v>
      </c>
    </row>
    <row r="35" spans="1:8" ht="18.75" customHeight="1">
      <c r="A35" s="35" t="s">
        <v>332</v>
      </c>
      <c r="B35" s="95" t="s">
        <v>315</v>
      </c>
      <c r="C35" s="96"/>
      <c r="D35" s="96"/>
      <c r="E35" s="96"/>
      <c r="F35" s="96"/>
      <c r="G35" s="96"/>
      <c r="H35" s="44"/>
    </row>
    <row r="36" spans="1:8" ht="18.75" customHeight="1">
      <c r="A36" s="35"/>
      <c r="B36" s="38" t="s">
        <v>322</v>
      </c>
      <c r="C36" s="39"/>
      <c r="D36" s="12" t="s">
        <v>474</v>
      </c>
      <c r="E36" s="12">
        <v>1</v>
      </c>
      <c r="F36" s="39"/>
      <c r="G36" s="12">
        <f>C36*E36*F36</f>
        <v>0</v>
      </c>
      <c r="H36" s="43"/>
    </row>
    <row r="37" spans="1:8" ht="18.75" customHeight="1">
      <c r="A37" s="35"/>
      <c r="B37" s="38" t="s">
        <v>323</v>
      </c>
      <c r="C37" s="39"/>
      <c r="D37" s="12" t="s">
        <v>474</v>
      </c>
      <c r="E37" s="12">
        <v>1</v>
      </c>
      <c r="F37" s="39"/>
      <c r="G37" s="12">
        <f>C37*E37*F37</f>
        <v>0</v>
      </c>
      <c r="H37" s="43"/>
    </row>
    <row r="38" spans="1:8" ht="18.75" customHeight="1">
      <c r="A38" s="35"/>
      <c r="B38" s="38" t="s">
        <v>324</v>
      </c>
      <c r="C38" s="39"/>
      <c r="D38" s="12" t="s">
        <v>474</v>
      </c>
      <c r="E38" s="12">
        <v>1</v>
      </c>
      <c r="F38" s="39"/>
      <c r="G38" s="12">
        <f>C38*E38*F38</f>
        <v>0</v>
      </c>
      <c r="H38" s="43">
        <f>SUM(G36:G38)</f>
        <v>0</v>
      </c>
    </row>
    <row r="39" spans="1:8" ht="18.75" customHeight="1">
      <c r="A39" s="35" t="s">
        <v>333</v>
      </c>
      <c r="B39" s="95" t="s">
        <v>326</v>
      </c>
      <c r="C39" s="96"/>
      <c r="D39" s="96"/>
      <c r="E39" s="96"/>
      <c r="F39" s="96"/>
      <c r="G39" s="96"/>
      <c r="H39" s="44"/>
    </row>
    <row r="40" spans="1:8" ht="18.75" customHeight="1">
      <c r="A40" s="35"/>
      <c r="B40" s="38"/>
      <c r="C40" s="39"/>
      <c r="D40" s="12" t="s">
        <v>437</v>
      </c>
      <c r="E40" s="12">
        <v>1</v>
      </c>
      <c r="F40" s="39"/>
      <c r="G40" s="12">
        <f>C40*E40*F40</f>
        <v>0</v>
      </c>
      <c r="H40" s="43">
        <f>SUM(G40:G40)</f>
        <v>0</v>
      </c>
    </row>
    <row r="41" spans="1:8" ht="18.75" customHeight="1">
      <c r="A41" s="35" t="s">
        <v>341</v>
      </c>
      <c r="B41" s="95" t="s">
        <v>327</v>
      </c>
      <c r="C41" s="96"/>
      <c r="D41" s="96"/>
      <c r="E41" s="96"/>
      <c r="F41" s="96"/>
      <c r="G41" s="96"/>
      <c r="H41" s="44"/>
    </row>
    <row r="42" spans="1:8" ht="18.75" customHeight="1">
      <c r="A42" s="35"/>
      <c r="B42" s="38"/>
      <c r="C42" s="39"/>
      <c r="D42" s="12" t="s">
        <v>437</v>
      </c>
      <c r="E42" s="12">
        <v>1</v>
      </c>
      <c r="F42" s="39"/>
      <c r="G42" s="12">
        <f>C42*E42*F42</f>
        <v>0</v>
      </c>
      <c r="H42" s="43">
        <f>SUM(G42:G42)</f>
        <v>0</v>
      </c>
    </row>
    <row r="43" spans="1:8" ht="18.75" customHeight="1">
      <c r="A43" s="35" t="s">
        <v>342</v>
      </c>
      <c r="B43" s="95" t="s">
        <v>340</v>
      </c>
      <c r="C43" s="96"/>
      <c r="D43" s="96"/>
      <c r="E43" s="96"/>
      <c r="F43" s="96"/>
      <c r="G43" s="96"/>
      <c r="H43" s="44"/>
    </row>
    <row r="44" spans="1:8" ht="18.75" customHeight="1">
      <c r="A44" s="35"/>
      <c r="B44" s="38"/>
      <c r="C44" s="39"/>
      <c r="D44" s="12" t="s">
        <v>437</v>
      </c>
      <c r="E44" s="12">
        <v>1</v>
      </c>
      <c r="F44" s="39"/>
      <c r="G44" s="12">
        <f>C44*E44*F44</f>
        <v>0</v>
      </c>
      <c r="H44" s="43">
        <f>SUM(G44:G44)</f>
        <v>0</v>
      </c>
    </row>
    <row r="45" spans="1:8" ht="18.75" customHeight="1">
      <c r="A45" s="35" t="s">
        <v>334</v>
      </c>
      <c r="B45" s="95" t="s">
        <v>318</v>
      </c>
      <c r="C45" s="96"/>
      <c r="D45" s="96"/>
      <c r="E45" s="96"/>
      <c r="F45" s="96"/>
      <c r="G45" s="96"/>
      <c r="H45" s="44"/>
    </row>
    <row r="46" spans="1:8" ht="18.75" customHeight="1">
      <c r="A46" s="35"/>
      <c r="B46" s="38"/>
      <c r="C46" s="39"/>
      <c r="D46" s="12" t="s">
        <v>437</v>
      </c>
      <c r="E46" s="12">
        <v>1</v>
      </c>
      <c r="F46" s="39"/>
      <c r="G46" s="12">
        <f>C46*E46*F46</f>
        <v>0</v>
      </c>
      <c r="H46" s="43">
        <f>SUM(G46:G46)</f>
        <v>0</v>
      </c>
    </row>
    <row r="47" spans="1:8" ht="18.75" customHeight="1">
      <c r="A47" s="35" t="s">
        <v>335</v>
      </c>
      <c r="B47" s="95" t="s">
        <v>321</v>
      </c>
      <c r="C47" s="96"/>
      <c r="D47" s="96"/>
      <c r="E47" s="96"/>
      <c r="F47" s="96"/>
      <c r="G47" s="96"/>
      <c r="H47" s="44"/>
    </row>
    <row r="48" spans="1:8" ht="18.75" customHeight="1">
      <c r="A48" s="35"/>
      <c r="B48" s="38"/>
      <c r="C48" s="39"/>
      <c r="D48" s="12" t="s">
        <v>437</v>
      </c>
      <c r="E48" s="12">
        <v>1</v>
      </c>
      <c r="F48" s="39"/>
      <c r="G48" s="12">
        <f>C48*E48*F48</f>
        <v>0</v>
      </c>
      <c r="H48" s="43">
        <f>SUM(G48:G48)</f>
        <v>0</v>
      </c>
    </row>
    <row r="49" spans="1:8" ht="18.75" customHeight="1">
      <c r="A49" s="35" t="s">
        <v>336</v>
      </c>
      <c r="B49" s="95" t="s">
        <v>494</v>
      </c>
      <c r="C49" s="96"/>
      <c r="D49" s="96"/>
      <c r="E49" s="96"/>
      <c r="F49" s="96"/>
      <c r="G49" s="96"/>
      <c r="H49" s="44"/>
    </row>
    <row r="50" spans="1:8" ht="18.75" customHeight="1" thickBot="1">
      <c r="A50" s="35"/>
      <c r="B50" s="38"/>
      <c r="C50" s="39"/>
      <c r="D50" s="12" t="s">
        <v>437</v>
      </c>
      <c r="E50" s="12">
        <v>1</v>
      </c>
      <c r="F50" s="39"/>
      <c r="G50" s="12">
        <f>C50*E50*F50</f>
        <v>0</v>
      </c>
      <c r="H50" s="43">
        <f>SUM(G50:G50)</f>
        <v>0</v>
      </c>
    </row>
    <row r="51" spans="1:8" ht="18.75" customHeight="1" thickBot="1">
      <c r="A51" s="88" t="s">
        <v>41</v>
      </c>
      <c r="B51" s="89"/>
      <c r="C51" s="89"/>
      <c r="D51" s="89"/>
      <c r="E51" s="89"/>
      <c r="F51" s="89"/>
      <c r="G51" s="89"/>
      <c r="H51" s="45"/>
    </row>
    <row r="52" spans="1:8" ht="21.75" customHeight="1" thickBot="1">
      <c r="A52" s="90" t="s">
        <v>631</v>
      </c>
      <c r="B52" s="91"/>
      <c r="C52" s="91"/>
      <c r="D52" s="91"/>
      <c r="E52" s="91"/>
      <c r="F52" s="91"/>
      <c r="G52" s="92"/>
      <c r="H52" s="45">
        <f>SUM(H3:H50)</f>
        <v>0</v>
      </c>
    </row>
    <row r="53" spans="1:8" ht="18.75" customHeight="1">
      <c r="A53" s="23"/>
      <c r="B53" s="24"/>
    </row>
    <row r="54" spans="1:8" ht="18.75" customHeight="1"/>
    <row r="55" spans="1:8" ht="18.75" customHeight="1"/>
    <row r="56" spans="1:8" ht="18.75" customHeight="1"/>
    <row r="57" spans="1:8" ht="18.75" customHeight="1"/>
    <row r="58" spans="1:8" ht="18.75" customHeight="1"/>
    <row r="59" spans="1:8" ht="18.75" customHeight="1"/>
    <row r="60" spans="1:8" ht="18.75" customHeight="1"/>
    <row r="61" spans="1:8" ht="18.75" customHeight="1"/>
    <row r="62" spans="1:8" ht="18.75" customHeight="1"/>
    <row r="63" spans="1:8" ht="18.75" customHeight="1"/>
    <row r="64" spans="1:8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spans="8:8" ht="18.75" customHeight="1"/>
    <row r="818" spans="8:8" ht="18.75" customHeight="1"/>
    <row r="819" spans="8:8" ht="18.75" customHeight="1"/>
    <row r="820" spans="8:8" ht="18.75" customHeight="1"/>
    <row r="821" spans="8:8" ht="18.75" customHeight="1"/>
    <row r="822" spans="8:8" ht="18.75" customHeight="1"/>
    <row r="823" spans="8:8" ht="18.75" customHeight="1"/>
    <row r="824" spans="8:8" ht="18.75" customHeight="1"/>
    <row r="825" spans="8:8" ht="18.75" customHeight="1"/>
    <row r="826" spans="8:8" ht="18.75" customHeight="1"/>
    <row r="827" spans="8:8" ht="18.75" customHeight="1"/>
    <row r="828" spans="8:8" ht="18.75" customHeight="1"/>
    <row r="829" spans="8:8" ht="18.75" customHeight="1"/>
    <row r="830" spans="8:8" ht="18.75" customHeight="1"/>
    <row r="831" spans="8:8" ht="18.75" customHeight="1">
      <c r="H831" s="9"/>
    </row>
    <row r="832" spans="8:8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</sheetData>
  <mergeCells count="18">
    <mergeCell ref="B49:G49"/>
    <mergeCell ref="A51:G51"/>
    <mergeCell ref="A52:G52"/>
    <mergeCell ref="B39:G39"/>
    <mergeCell ref="B41:G41"/>
    <mergeCell ref="B47:G47"/>
    <mergeCell ref="B23:G23"/>
    <mergeCell ref="B27:G27"/>
    <mergeCell ref="B35:G35"/>
    <mergeCell ref="B31:G31"/>
    <mergeCell ref="B45:G45"/>
    <mergeCell ref="B43:G43"/>
    <mergeCell ref="B19:G19"/>
    <mergeCell ref="B2:H2"/>
    <mergeCell ref="B3:G3"/>
    <mergeCell ref="B7:G7"/>
    <mergeCell ref="B11:G11"/>
    <mergeCell ref="B15:G15"/>
  </mergeCells>
  <phoneticPr fontId="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842"/>
  <sheetViews>
    <sheetView view="pageBreakPreview" topLeftCell="A40" zoomScaleSheetLayoutView="100" workbookViewId="0">
      <selection activeCell="H60" sqref="H60"/>
    </sheetView>
  </sheetViews>
  <sheetFormatPr baseColWidth="10" defaultColWidth="8.83203125" defaultRowHeight="15"/>
  <cols>
    <col min="1" max="1" width="9.83203125" style="1" customWidth="1"/>
    <col min="2" max="2" width="28.83203125" style="19" customWidth="1"/>
    <col min="3" max="4" width="11" style="2" customWidth="1"/>
    <col min="5" max="5" width="6.5" style="2" customWidth="1"/>
    <col min="6" max="7" width="11" style="2" customWidth="1"/>
    <col min="8" max="8" width="12.83203125" style="2" customWidth="1"/>
    <col min="9" max="16384" width="8.83203125" style="9"/>
  </cols>
  <sheetData>
    <row r="1" spans="1:8" s="30" customFormat="1" ht="21.75" customHeight="1" thickBot="1">
      <c r="A1" s="27" t="s">
        <v>526</v>
      </c>
      <c r="B1" s="28" t="s">
        <v>527</v>
      </c>
      <c r="C1" s="13" t="s">
        <v>528</v>
      </c>
      <c r="D1" s="13" t="s">
        <v>529</v>
      </c>
      <c r="E1" s="29" t="s">
        <v>530</v>
      </c>
      <c r="F1" s="13" t="s">
        <v>531</v>
      </c>
      <c r="G1" s="29" t="s">
        <v>532</v>
      </c>
      <c r="H1" s="13" t="s">
        <v>430</v>
      </c>
    </row>
    <row r="2" spans="1:8" s="18" customFormat="1" ht="18.75" customHeight="1">
      <c r="A2" s="25" t="s">
        <v>509</v>
      </c>
      <c r="B2" s="93" t="s">
        <v>328</v>
      </c>
      <c r="C2" s="93"/>
      <c r="D2" s="93"/>
      <c r="E2" s="93"/>
      <c r="F2" s="93"/>
      <c r="G2" s="93"/>
      <c r="H2" s="94"/>
    </row>
    <row r="3" spans="1:8" ht="18.75" customHeight="1">
      <c r="A3" s="35" t="s">
        <v>546</v>
      </c>
      <c r="B3" s="95" t="s">
        <v>338</v>
      </c>
      <c r="C3" s="96"/>
      <c r="D3" s="96"/>
      <c r="E3" s="96"/>
      <c r="F3" s="96"/>
      <c r="G3" s="96"/>
      <c r="H3" s="44"/>
    </row>
    <row r="4" spans="1:8" ht="18.75" customHeight="1">
      <c r="A4" s="35"/>
      <c r="B4" s="38" t="s">
        <v>479</v>
      </c>
      <c r="C4" s="39"/>
      <c r="D4" s="12" t="s">
        <v>481</v>
      </c>
      <c r="E4" s="12">
        <v>1</v>
      </c>
      <c r="F4" s="39"/>
      <c r="G4" s="12">
        <f>C4*E4*F4</f>
        <v>0</v>
      </c>
      <c r="H4" s="43"/>
    </row>
    <row r="5" spans="1:8" ht="18.75" customHeight="1">
      <c r="A5" s="35"/>
      <c r="B5" s="38" t="s">
        <v>480</v>
      </c>
      <c r="C5" s="39"/>
      <c r="D5" s="12" t="s">
        <v>481</v>
      </c>
      <c r="E5" s="12">
        <v>1</v>
      </c>
      <c r="F5" s="39"/>
      <c r="G5" s="12">
        <f>C5*E5*F5</f>
        <v>0</v>
      </c>
      <c r="H5" s="43"/>
    </row>
    <row r="6" spans="1:8" ht="18.75" customHeight="1">
      <c r="A6" s="35"/>
      <c r="B6" s="38" t="s">
        <v>482</v>
      </c>
      <c r="C6" s="39"/>
      <c r="D6" s="12" t="s">
        <v>481</v>
      </c>
      <c r="E6" s="12">
        <v>1</v>
      </c>
      <c r="F6" s="39"/>
      <c r="G6" s="12">
        <f>C6*E6*F6</f>
        <v>0</v>
      </c>
      <c r="H6" s="43">
        <f>SUM(G4:G6)</f>
        <v>0</v>
      </c>
    </row>
    <row r="7" spans="1:8" ht="18.75" customHeight="1">
      <c r="A7" s="35" t="s">
        <v>329</v>
      </c>
      <c r="B7" s="95" t="s">
        <v>345</v>
      </c>
      <c r="C7" s="96"/>
      <c r="D7" s="96"/>
      <c r="E7" s="96"/>
      <c r="F7" s="96"/>
      <c r="G7" s="96"/>
      <c r="H7" s="44"/>
    </row>
    <row r="8" spans="1:8" ht="18.75" customHeight="1">
      <c r="A8" s="35"/>
      <c r="B8" s="38" t="s">
        <v>479</v>
      </c>
      <c r="C8" s="39"/>
      <c r="D8" s="12" t="s">
        <v>481</v>
      </c>
      <c r="E8" s="12">
        <v>1</v>
      </c>
      <c r="F8" s="39"/>
      <c r="G8" s="12">
        <f>C8*E8*F8</f>
        <v>0</v>
      </c>
      <c r="H8" s="43"/>
    </row>
    <row r="9" spans="1:8" ht="18.75" customHeight="1">
      <c r="A9" s="35"/>
      <c r="B9" s="38" t="s">
        <v>480</v>
      </c>
      <c r="C9" s="39"/>
      <c r="D9" s="12" t="s">
        <v>481</v>
      </c>
      <c r="E9" s="12">
        <v>1</v>
      </c>
      <c r="F9" s="39"/>
      <c r="G9" s="12">
        <f>C9*E9*F9</f>
        <v>0</v>
      </c>
      <c r="H9" s="43"/>
    </row>
    <row r="10" spans="1:8" ht="18.75" customHeight="1">
      <c r="A10" s="35"/>
      <c r="B10" s="38" t="s">
        <v>482</v>
      </c>
      <c r="C10" s="39"/>
      <c r="D10" s="12" t="s">
        <v>481</v>
      </c>
      <c r="E10" s="12">
        <v>1</v>
      </c>
      <c r="F10" s="39"/>
      <c r="G10" s="12">
        <f>C10*E10*F10</f>
        <v>0</v>
      </c>
      <c r="H10" s="43">
        <f>SUM(G8:G10)</f>
        <v>0</v>
      </c>
    </row>
    <row r="11" spans="1:8" ht="18.75" customHeight="1">
      <c r="A11" s="35" t="s">
        <v>547</v>
      </c>
      <c r="B11" s="95" t="s">
        <v>339</v>
      </c>
      <c r="C11" s="96"/>
      <c r="D11" s="96"/>
      <c r="E11" s="96"/>
      <c r="F11" s="96"/>
      <c r="G11" s="96"/>
      <c r="H11" s="44"/>
    </row>
    <row r="12" spans="1:8" ht="18.75" customHeight="1">
      <c r="A12" s="35"/>
      <c r="B12" s="38" t="s">
        <v>479</v>
      </c>
      <c r="C12" s="39"/>
      <c r="D12" s="12" t="s">
        <v>481</v>
      </c>
      <c r="E12" s="12">
        <v>1</v>
      </c>
      <c r="F12" s="39"/>
      <c r="G12" s="12">
        <f>C12*E12*F12</f>
        <v>0</v>
      </c>
      <c r="H12" s="43"/>
    </row>
    <row r="13" spans="1:8" ht="18.75" customHeight="1">
      <c r="A13" s="35"/>
      <c r="B13" s="38" t="s">
        <v>480</v>
      </c>
      <c r="C13" s="39"/>
      <c r="D13" s="12" t="s">
        <v>481</v>
      </c>
      <c r="E13" s="12">
        <v>1</v>
      </c>
      <c r="F13" s="39"/>
      <c r="G13" s="12">
        <f>C13*E13*F13</f>
        <v>0</v>
      </c>
      <c r="H13" s="43"/>
    </row>
    <row r="14" spans="1:8" ht="18.75" customHeight="1">
      <c r="A14" s="35"/>
      <c r="B14" s="38" t="s">
        <v>482</v>
      </c>
      <c r="C14" s="39"/>
      <c r="D14" s="12" t="s">
        <v>481</v>
      </c>
      <c r="E14" s="12">
        <v>1</v>
      </c>
      <c r="F14" s="39"/>
      <c r="G14" s="12">
        <f>C14*E14*F14</f>
        <v>0</v>
      </c>
      <c r="H14" s="43">
        <f>SUM(G12:G14)</f>
        <v>0</v>
      </c>
    </row>
    <row r="15" spans="1:8" ht="18.75" customHeight="1">
      <c r="A15" s="35" t="s">
        <v>548</v>
      </c>
      <c r="B15" s="95" t="s">
        <v>343</v>
      </c>
      <c r="C15" s="96"/>
      <c r="D15" s="96"/>
      <c r="E15" s="96"/>
      <c r="F15" s="96"/>
      <c r="G15" s="96"/>
      <c r="H15" s="44"/>
    </row>
    <row r="16" spans="1:8" ht="18.75" customHeight="1">
      <c r="A16" s="35"/>
      <c r="B16" s="38" t="s">
        <v>479</v>
      </c>
      <c r="C16" s="39"/>
      <c r="D16" s="12" t="s">
        <v>481</v>
      </c>
      <c r="E16" s="12">
        <v>1</v>
      </c>
      <c r="F16" s="39"/>
      <c r="G16" s="12">
        <f>C16*E16*F16</f>
        <v>0</v>
      </c>
      <c r="H16" s="43"/>
    </row>
    <row r="17" spans="1:8" ht="18.75" customHeight="1">
      <c r="A17" s="35"/>
      <c r="B17" s="38" t="s">
        <v>480</v>
      </c>
      <c r="C17" s="39"/>
      <c r="D17" s="12" t="s">
        <v>481</v>
      </c>
      <c r="E17" s="12">
        <v>1</v>
      </c>
      <c r="F17" s="39"/>
      <c r="G17" s="12">
        <f>C17*E17*F17</f>
        <v>0</v>
      </c>
      <c r="H17" s="43"/>
    </row>
    <row r="18" spans="1:8" ht="18.75" customHeight="1">
      <c r="A18" s="35"/>
      <c r="B18" s="38" t="s">
        <v>482</v>
      </c>
      <c r="C18" s="39"/>
      <c r="D18" s="12" t="s">
        <v>481</v>
      </c>
      <c r="E18" s="12">
        <v>1</v>
      </c>
      <c r="F18" s="39"/>
      <c r="G18" s="12">
        <f>C18*E18*F18</f>
        <v>0</v>
      </c>
      <c r="H18" s="43">
        <f>SUM(G16:G18)</f>
        <v>0</v>
      </c>
    </row>
    <row r="19" spans="1:8" ht="18.75" customHeight="1">
      <c r="A19" s="35" t="s">
        <v>330</v>
      </c>
      <c r="B19" s="95" t="s">
        <v>344</v>
      </c>
      <c r="C19" s="96"/>
      <c r="D19" s="96"/>
      <c r="E19" s="96"/>
      <c r="F19" s="96"/>
      <c r="G19" s="96"/>
      <c r="H19" s="44"/>
    </row>
    <row r="20" spans="1:8" ht="18.75" customHeight="1">
      <c r="A20" s="35"/>
      <c r="B20" s="38" t="s">
        <v>479</v>
      </c>
      <c r="C20" s="39"/>
      <c r="D20" s="12" t="s">
        <v>481</v>
      </c>
      <c r="E20" s="12">
        <v>1</v>
      </c>
      <c r="F20" s="39"/>
      <c r="G20" s="12">
        <f>C20*E20*F20</f>
        <v>0</v>
      </c>
      <c r="H20" s="43"/>
    </row>
    <row r="21" spans="1:8" ht="18.75" customHeight="1">
      <c r="A21" s="35"/>
      <c r="B21" s="38" t="s">
        <v>480</v>
      </c>
      <c r="C21" s="39"/>
      <c r="D21" s="12" t="s">
        <v>481</v>
      </c>
      <c r="E21" s="12">
        <v>1</v>
      </c>
      <c r="F21" s="39"/>
      <c r="G21" s="12">
        <f>C21*E21*F21</f>
        <v>0</v>
      </c>
      <c r="H21" s="43"/>
    </row>
    <row r="22" spans="1:8" ht="18.75" customHeight="1">
      <c r="A22" s="35"/>
      <c r="B22" s="38" t="s">
        <v>482</v>
      </c>
      <c r="C22" s="39"/>
      <c r="D22" s="12" t="s">
        <v>481</v>
      </c>
      <c r="E22" s="12">
        <v>1</v>
      </c>
      <c r="F22" s="39"/>
      <c r="G22" s="12">
        <f>C22*E22*F22</f>
        <v>0</v>
      </c>
      <c r="H22" s="43">
        <f>SUM(G20:G22)</f>
        <v>0</v>
      </c>
    </row>
    <row r="23" spans="1:8" ht="18.75" customHeight="1">
      <c r="A23" s="35" t="s">
        <v>310</v>
      </c>
      <c r="B23" s="95" t="s">
        <v>346</v>
      </c>
      <c r="C23" s="96"/>
      <c r="D23" s="96"/>
      <c r="E23" s="96"/>
      <c r="F23" s="96"/>
      <c r="G23" s="96"/>
      <c r="H23" s="44"/>
    </row>
    <row r="24" spans="1:8" ht="18.75" customHeight="1">
      <c r="A24" s="35"/>
      <c r="B24" s="38" t="s">
        <v>479</v>
      </c>
      <c r="C24" s="39"/>
      <c r="D24" s="12" t="s">
        <v>481</v>
      </c>
      <c r="E24" s="12">
        <v>1</v>
      </c>
      <c r="F24" s="39"/>
      <c r="G24" s="12">
        <f>C24*E24*F24</f>
        <v>0</v>
      </c>
      <c r="H24" s="43"/>
    </row>
    <row r="25" spans="1:8" ht="18.75" customHeight="1">
      <c r="A25" s="35"/>
      <c r="B25" s="38" t="s">
        <v>480</v>
      </c>
      <c r="C25" s="39"/>
      <c r="D25" s="12" t="s">
        <v>481</v>
      </c>
      <c r="E25" s="12">
        <v>1</v>
      </c>
      <c r="F25" s="39"/>
      <c r="G25" s="12">
        <f>C25*E25*F25</f>
        <v>0</v>
      </c>
      <c r="H25" s="43"/>
    </row>
    <row r="26" spans="1:8" ht="18.75" customHeight="1">
      <c r="A26" s="35"/>
      <c r="B26" s="38" t="s">
        <v>482</v>
      </c>
      <c r="C26" s="39"/>
      <c r="D26" s="12" t="s">
        <v>481</v>
      </c>
      <c r="E26" s="12">
        <v>1</v>
      </c>
      <c r="F26" s="39"/>
      <c r="G26" s="12">
        <f>C26*E26*F26</f>
        <v>0</v>
      </c>
      <c r="H26" s="43">
        <f>SUM(G24:G26)</f>
        <v>0</v>
      </c>
    </row>
    <row r="27" spans="1:8" ht="18.75" customHeight="1">
      <c r="A27" s="35" t="s">
        <v>312</v>
      </c>
      <c r="B27" s="95" t="s">
        <v>347</v>
      </c>
      <c r="C27" s="96"/>
      <c r="D27" s="96"/>
      <c r="E27" s="96"/>
      <c r="F27" s="96"/>
      <c r="G27" s="96"/>
      <c r="H27" s="44"/>
    </row>
    <row r="28" spans="1:8" ht="18.75" customHeight="1">
      <c r="A28" s="35"/>
      <c r="B28" s="38" t="s">
        <v>479</v>
      </c>
      <c r="C28" s="39"/>
      <c r="D28" s="12" t="s">
        <v>481</v>
      </c>
      <c r="E28" s="12">
        <v>1</v>
      </c>
      <c r="F28" s="39"/>
      <c r="G28" s="12">
        <f>C28*E28*F28</f>
        <v>0</v>
      </c>
      <c r="H28" s="43"/>
    </row>
    <row r="29" spans="1:8" ht="18.75" customHeight="1">
      <c r="A29" s="35"/>
      <c r="B29" s="38" t="s">
        <v>480</v>
      </c>
      <c r="C29" s="39"/>
      <c r="D29" s="12" t="s">
        <v>481</v>
      </c>
      <c r="E29" s="12">
        <v>1</v>
      </c>
      <c r="F29" s="39"/>
      <c r="G29" s="12">
        <f>C29*E29*F29</f>
        <v>0</v>
      </c>
      <c r="H29" s="43"/>
    </row>
    <row r="30" spans="1:8" ht="18.75" customHeight="1">
      <c r="A30" s="35"/>
      <c r="B30" s="38" t="s">
        <v>482</v>
      </c>
      <c r="C30" s="39"/>
      <c r="D30" s="12" t="s">
        <v>481</v>
      </c>
      <c r="E30" s="12">
        <v>1</v>
      </c>
      <c r="F30" s="39"/>
      <c r="G30" s="12">
        <f>C30*E30*F30</f>
        <v>0</v>
      </c>
      <c r="H30" s="43">
        <f>SUM(G28:G30)</f>
        <v>0</v>
      </c>
    </row>
    <row r="31" spans="1:8" ht="18.75" customHeight="1">
      <c r="A31" s="35" t="s">
        <v>314</v>
      </c>
      <c r="B31" s="95" t="s">
        <v>348</v>
      </c>
      <c r="C31" s="96"/>
      <c r="D31" s="96"/>
      <c r="E31" s="96"/>
      <c r="F31" s="96"/>
      <c r="G31" s="96"/>
      <c r="H31" s="44"/>
    </row>
    <row r="32" spans="1:8" ht="18.75" customHeight="1">
      <c r="A32" s="35"/>
      <c r="B32" s="38" t="s">
        <v>479</v>
      </c>
      <c r="C32" s="39"/>
      <c r="D32" s="12" t="s">
        <v>481</v>
      </c>
      <c r="E32" s="12">
        <v>1</v>
      </c>
      <c r="F32" s="39"/>
      <c r="G32" s="12">
        <f>C32*E32*F32</f>
        <v>0</v>
      </c>
      <c r="H32" s="43"/>
    </row>
    <row r="33" spans="1:8" ht="18.75" customHeight="1">
      <c r="A33" s="35"/>
      <c r="B33" s="38" t="s">
        <v>480</v>
      </c>
      <c r="C33" s="39"/>
      <c r="D33" s="12" t="s">
        <v>481</v>
      </c>
      <c r="E33" s="12">
        <v>1</v>
      </c>
      <c r="F33" s="39"/>
      <c r="G33" s="12">
        <f>C33*E33*F33</f>
        <v>0</v>
      </c>
      <c r="H33" s="43"/>
    </row>
    <row r="34" spans="1:8" ht="18.75" customHeight="1">
      <c r="A34" s="35"/>
      <c r="B34" s="38" t="s">
        <v>482</v>
      </c>
      <c r="C34" s="39"/>
      <c r="D34" s="12" t="s">
        <v>481</v>
      </c>
      <c r="E34" s="12">
        <v>1</v>
      </c>
      <c r="F34" s="39"/>
      <c r="G34" s="12">
        <f>C34*E34*F34</f>
        <v>0</v>
      </c>
      <c r="H34" s="43">
        <f>SUM(G32:G34)</f>
        <v>0</v>
      </c>
    </row>
    <row r="35" spans="1:8" ht="18.75" customHeight="1">
      <c r="A35" s="35" t="s">
        <v>349</v>
      </c>
      <c r="B35" s="95" t="s">
        <v>350</v>
      </c>
      <c r="C35" s="96"/>
      <c r="D35" s="96"/>
      <c r="E35" s="96"/>
      <c r="F35" s="96"/>
      <c r="G35" s="96"/>
      <c r="H35" s="44"/>
    </row>
    <row r="36" spans="1:8" ht="18.75" customHeight="1">
      <c r="A36" s="35"/>
      <c r="B36" s="38" t="s">
        <v>479</v>
      </c>
      <c r="C36" s="39"/>
      <c r="D36" s="12" t="s">
        <v>481</v>
      </c>
      <c r="E36" s="12">
        <v>1</v>
      </c>
      <c r="F36" s="39"/>
      <c r="G36" s="12">
        <f>C36*E36*F36</f>
        <v>0</v>
      </c>
      <c r="H36" s="43"/>
    </row>
    <row r="37" spans="1:8" ht="18.75" customHeight="1">
      <c r="A37" s="35"/>
      <c r="B37" s="38" t="s">
        <v>480</v>
      </c>
      <c r="C37" s="39"/>
      <c r="D37" s="12" t="s">
        <v>481</v>
      </c>
      <c r="E37" s="12">
        <v>1</v>
      </c>
      <c r="F37" s="39"/>
      <c r="G37" s="12">
        <f>C37*E37*F37</f>
        <v>0</v>
      </c>
      <c r="H37" s="43"/>
    </row>
    <row r="38" spans="1:8" ht="18.75" customHeight="1">
      <c r="A38" s="35"/>
      <c r="B38" s="38" t="s">
        <v>482</v>
      </c>
      <c r="C38" s="39"/>
      <c r="D38" s="12" t="s">
        <v>481</v>
      </c>
      <c r="E38" s="12">
        <v>1</v>
      </c>
      <c r="F38" s="39"/>
      <c r="G38" s="12">
        <f>C38*E38*F38</f>
        <v>0</v>
      </c>
      <c r="H38" s="43">
        <f>SUM(G36:G38)</f>
        <v>0</v>
      </c>
    </row>
    <row r="39" spans="1:8" ht="18.75" customHeight="1">
      <c r="A39" s="35" t="s">
        <v>316</v>
      </c>
      <c r="B39" s="95" t="s">
        <v>351</v>
      </c>
      <c r="C39" s="96"/>
      <c r="D39" s="96"/>
      <c r="E39" s="96"/>
      <c r="F39" s="96"/>
      <c r="G39" s="96"/>
      <c r="H39" s="44"/>
    </row>
    <row r="40" spans="1:8" ht="18.75" customHeight="1">
      <c r="A40" s="35"/>
      <c r="B40" s="38" t="s">
        <v>479</v>
      </c>
      <c r="C40" s="39"/>
      <c r="D40" s="12" t="s">
        <v>481</v>
      </c>
      <c r="E40" s="12">
        <v>1</v>
      </c>
      <c r="F40" s="39"/>
      <c r="G40" s="12">
        <f>C40*E40*F40</f>
        <v>0</v>
      </c>
      <c r="H40" s="43"/>
    </row>
    <row r="41" spans="1:8" ht="18.75" customHeight="1">
      <c r="A41" s="35"/>
      <c r="B41" s="38" t="s">
        <v>480</v>
      </c>
      <c r="C41" s="39"/>
      <c r="D41" s="12" t="s">
        <v>481</v>
      </c>
      <c r="E41" s="12">
        <v>1</v>
      </c>
      <c r="F41" s="39"/>
      <c r="G41" s="12">
        <f>C41*E41*F41</f>
        <v>0</v>
      </c>
      <c r="H41" s="43"/>
    </row>
    <row r="42" spans="1:8" ht="18.75" customHeight="1">
      <c r="A42" s="35"/>
      <c r="B42" s="38" t="s">
        <v>482</v>
      </c>
      <c r="C42" s="39"/>
      <c r="D42" s="12" t="s">
        <v>481</v>
      </c>
      <c r="E42" s="12">
        <v>1</v>
      </c>
      <c r="F42" s="39"/>
      <c r="G42" s="12">
        <f>C42*E42*F42</f>
        <v>0</v>
      </c>
      <c r="H42" s="43">
        <f>SUM(G40:G42)</f>
        <v>0</v>
      </c>
    </row>
    <row r="43" spans="1:8" ht="18.75" customHeight="1">
      <c r="A43" s="35" t="s">
        <v>352</v>
      </c>
      <c r="B43" s="95" t="s">
        <v>391</v>
      </c>
      <c r="C43" s="96"/>
      <c r="D43" s="96"/>
      <c r="E43" s="96"/>
      <c r="F43" s="96"/>
      <c r="G43" s="96"/>
      <c r="H43" s="44"/>
    </row>
    <row r="44" spans="1:8" ht="18.75" customHeight="1">
      <c r="A44" s="35"/>
      <c r="B44" s="38" t="s">
        <v>479</v>
      </c>
      <c r="C44" s="39"/>
      <c r="D44" s="12" t="s">
        <v>481</v>
      </c>
      <c r="E44" s="12">
        <v>1</v>
      </c>
      <c r="F44" s="39"/>
      <c r="G44" s="12">
        <f>C44*E44*F44</f>
        <v>0</v>
      </c>
      <c r="H44" s="43"/>
    </row>
    <row r="45" spans="1:8" ht="18.75" customHeight="1">
      <c r="A45" s="35"/>
      <c r="B45" s="38" t="s">
        <v>480</v>
      </c>
      <c r="C45" s="39"/>
      <c r="D45" s="12" t="s">
        <v>481</v>
      </c>
      <c r="E45" s="12">
        <v>1</v>
      </c>
      <c r="F45" s="39"/>
      <c r="G45" s="12">
        <f>C45*E45*F45</f>
        <v>0</v>
      </c>
      <c r="H45" s="43"/>
    </row>
    <row r="46" spans="1:8" ht="18.75" customHeight="1">
      <c r="A46" s="35"/>
      <c r="B46" s="38" t="s">
        <v>482</v>
      </c>
      <c r="C46" s="39"/>
      <c r="D46" s="12" t="s">
        <v>481</v>
      </c>
      <c r="E46" s="12">
        <v>1</v>
      </c>
      <c r="F46" s="39"/>
      <c r="G46" s="12">
        <f>C46*E46*F46</f>
        <v>0</v>
      </c>
      <c r="H46" s="43">
        <f>SUM(G44:G46)</f>
        <v>0</v>
      </c>
    </row>
    <row r="47" spans="1:8" ht="18.75" customHeight="1">
      <c r="A47" s="35" t="s">
        <v>325</v>
      </c>
      <c r="B47" s="95" t="s">
        <v>353</v>
      </c>
      <c r="C47" s="96"/>
      <c r="D47" s="96"/>
      <c r="E47" s="96"/>
      <c r="F47" s="96"/>
      <c r="G47" s="96"/>
      <c r="H47" s="44"/>
    </row>
    <row r="48" spans="1:8" ht="18.75" customHeight="1">
      <c r="A48" s="35"/>
      <c r="B48" s="38"/>
      <c r="C48" s="39"/>
      <c r="D48" s="12" t="s">
        <v>437</v>
      </c>
      <c r="E48" s="12">
        <v>1</v>
      </c>
      <c r="F48" s="39"/>
      <c r="G48" s="12">
        <f>C48*E48*F48</f>
        <v>0</v>
      </c>
      <c r="H48" s="43">
        <f>SUM(G48:G48)</f>
        <v>0</v>
      </c>
    </row>
    <row r="49" spans="1:8" ht="18.75" customHeight="1">
      <c r="A49" s="35" t="s">
        <v>319</v>
      </c>
      <c r="B49" s="95" t="s">
        <v>318</v>
      </c>
      <c r="C49" s="96"/>
      <c r="D49" s="96"/>
      <c r="E49" s="96"/>
      <c r="F49" s="96"/>
      <c r="G49" s="96"/>
      <c r="H49" s="44"/>
    </row>
    <row r="50" spans="1:8" ht="18.75" customHeight="1">
      <c r="A50" s="35"/>
      <c r="B50" s="38"/>
      <c r="C50" s="39"/>
      <c r="D50" s="12" t="s">
        <v>437</v>
      </c>
      <c r="E50" s="12">
        <v>1</v>
      </c>
      <c r="F50" s="39"/>
      <c r="G50" s="12">
        <f>C50*E50*F50</f>
        <v>0</v>
      </c>
      <c r="H50" s="43">
        <f>SUM(G50:G50)</f>
        <v>0</v>
      </c>
    </row>
    <row r="51" spans="1:8" ht="18.75" customHeight="1">
      <c r="A51" s="35" t="s">
        <v>320</v>
      </c>
      <c r="B51" s="95" t="s">
        <v>321</v>
      </c>
      <c r="C51" s="96"/>
      <c r="D51" s="96"/>
      <c r="E51" s="96"/>
      <c r="F51" s="96"/>
      <c r="G51" s="96"/>
      <c r="H51" s="44"/>
    </row>
    <row r="52" spans="1:8" ht="18.75" customHeight="1">
      <c r="A52" s="35"/>
      <c r="B52" s="38"/>
      <c r="C52" s="39"/>
      <c r="D52" s="12" t="s">
        <v>437</v>
      </c>
      <c r="E52" s="12">
        <v>1</v>
      </c>
      <c r="F52" s="39"/>
      <c r="G52" s="12">
        <f>C52*E52*F52</f>
        <v>0</v>
      </c>
      <c r="H52" s="43">
        <f>SUM(G52:G52)</f>
        <v>0</v>
      </c>
    </row>
    <row r="53" spans="1:8" ht="18.75" customHeight="1">
      <c r="A53" s="35" t="s">
        <v>369</v>
      </c>
      <c r="B53" s="95" t="s">
        <v>494</v>
      </c>
      <c r="C53" s="96"/>
      <c r="D53" s="96"/>
      <c r="E53" s="96"/>
      <c r="F53" s="96"/>
      <c r="G53" s="96"/>
      <c r="H53" s="44"/>
    </row>
    <row r="54" spans="1:8" ht="18.75" customHeight="1" thickBot="1">
      <c r="A54" s="35"/>
      <c r="B54" s="38"/>
      <c r="C54" s="39"/>
      <c r="D54" s="12" t="s">
        <v>437</v>
      </c>
      <c r="E54" s="12">
        <v>1</v>
      </c>
      <c r="F54" s="39"/>
      <c r="G54" s="12">
        <f>C54*E54*F54</f>
        <v>0</v>
      </c>
      <c r="H54" s="43">
        <f>SUM(G54:G54)</f>
        <v>0</v>
      </c>
    </row>
    <row r="55" spans="1:8" ht="18.75" customHeight="1" thickBot="1">
      <c r="A55" s="88" t="s">
        <v>40</v>
      </c>
      <c r="B55" s="89"/>
      <c r="C55" s="89"/>
      <c r="D55" s="89"/>
      <c r="E55" s="89"/>
      <c r="F55" s="89"/>
      <c r="G55" s="89"/>
      <c r="H55" s="45"/>
    </row>
    <row r="56" spans="1:8" ht="21.75" customHeight="1" thickBot="1">
      <c r="A56" s="90" t="s">
        <v>549</v>
      </c>
      <c r="B56" s="91"/>
      <c r="C56" s="91"/>
      <c r="D56" s="91"/>
      <c r="E56" s="91"/>
      <c r="F56" s="91"/>
      <c r="G56" s="92"/>
      <c r="H56" s="45">
        <f>SUM(H3:H54)</f>
        <v>0</v>
      </c>
    </row>
    <row r="57" spans="1:8" ht="18.75" customHeight="1">
      <c r="A57" s="23"/>
      <c r="B57" s="24"/>
    </row>
    <row r="58" spans="1:8" ht="18.75" customHeight="1"/>
    <row r="59" spans="1:8" ht="18.75" customHeight="1"/>
    <row r="60" spans="1:8" ht="18.75" customHeight="1"/>
    <row r="61" spans="1:8" ht="18.75" customHeight="1"/>
    <row r="62" spans="1:8" ht="18.75" customHeight="1"/>
    <row r="63" spans="1:8" ht="18.75" customHeight="1"/>
    <row r="64" spans="1:8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spans="8:8" ht="18.75" customHeight="1"/>
    <row r="834" spans="8:8" ht="18.75" customHeight="1"/>
    <row r="835" spans="8:8" ht="18.75" customHeight="1">
      <c r="H835" s="9"/>
    </row>
    <row r="836" spans="8:8" ht="18.75" customHeight="1"/>
    <row r="837" spans="8:8" ht="18.75" customHeight="1"/>
    <row r="838" spans="8:8" ht="18.75" customHeight="1"/>
    <row r="839" spans="8:8" ht="18.75" customHeight="1"/>
    <row r="840" spans="8:8" ht="18.75" customHeight="1"/>
    <row r="841" spans="8:8" ht="18.75" customHeight="1"/>
    <row r="842" spans="8:8" ht="18.75" customHeight="1"/>
  </sheetData>
  <mergeCells count="18">
    <mergeCell ref="B49:G49"/>
    <mergeCell ref="B51:G51"/>
    <mergeCell ref="B53:G53"/>
    <mergeCell ref="A55:G55"/>
    <mergeCell ref="A56:G56"/>
    <mergeCell ref="B47:G47"/>
    <mergeCell ref="B2:H2"/>
    <mergeCell ref="B3:G3"/>
    <mergeCell ref="B7:G7"/>
    <mergeCell ref="B11:G11"/>
    <mergeCell ref="B15:G15"/>
    <mergeCell ref="B19:G19"/>
    <mergeCell ref="B35:G35"/>
    <mergeCell ref="B39:G39"/>
    <mergeCell ref="B43:G43"/>
    <mergeCell ref="B23:G23"/>
    <mergeCell ref="B27:G27"/>
    <mergeCell ref="B31:G31"/>
  </mergeCells>
  <phoneticPr fontId="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TOP SHEET</vt:lpstr>
      <vt:lpstr>10-00 Scenario</vt:lpstr>
      <vt:lpstr>11-00 Producenti</vt:lpstr>
      <vt:lpstr>12-00 Rezija</vt:lpstr>
      <vt:lpstr>13-00 Uloge</vt:lpstr>
      <vt:lpstr>20-00 Produkcija</vt:lpstr>
      <vt:lpstr>21-00 Statisti</vt:lpstr>
      <vt:lpstr>22-00 Scenografija</vt:lpstr>
      <vt:lpstr>23-00 Oprema</vt:lpstr>
      <vt:lpstr>24-00 Rekvizita</vt:lpstr>
      <vt:lpstr>25-00 Spec efekti</vt:lpstr>
      <vt:lpstr>26-00 Vozila zivotinje</vt:lpstr>
      <vt:lpstr>27-00 Kostim</vt:lpstr>
      <vt:lpstr>28-00 Sminka Frizura</vt:lpstr>
      <vt:lpstr>29-00 Rasveta</vt:lpstr>
      <vt:lpstr>30-00 Scena</vt:lpstr>
      <vt:lpstr>31-00 Kamera</vt:lpstr>
      <vt:lpstr>32-00 Ton</vt:lpstr>
      <vt:lpstr>33-00 Lokacije</vt:lpstr>
      <vt:lpstr>34-00 Transport</vt:lpstr>
      <vt:lpstr>35-00 HD</vt:lpstr>
      <vt:lpstr>36-00 Studio</vt:lpstr>
      <vt:lpstr>37-00 Putni troskovi</vt:lpstr>
      <vt:lpstr>40-00 Montaza</vt:lpstr>
      <vt:lpstr>41-00 Muzika</vt:lpstr>
      <vt:lpstr>42-00 Ton obrada</vt:lpstr>
      <vt:lpstr>43-00 Obrada slike</vt:lpstr>
      <vt:lpstr>44-00 DI SPICA</vt:lpstr>
      <vt:lpstr>50-52 Ostalo</vt:lpstr>
    </vt:vector>
  </TitlesOfParts>
  <Company>Mika &amp; Pavle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Misko Stevanovic</dc:creator>
  <cp:lastModifiedBy>Office Menager</cp:lastModifiedBy>
  <cp:lastPrinted>2013-08-08T22:20:05Z</cp:lastPrinted>
  <dcterms:created xsi:type="dcterms:W3CDTF">1999-01-27T13:53:00Z</dcterms:created>
  <dcterms:modified xsi:type="dcterms:W3CDTF">2013-10-30T15:30:29Z</dcterms:modified>
</cp:coreProperties>
</file>